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84494919-36F4-4B94-8E91-2886F7F2A9BF}" xr6:coauthVersionLast="47" xr6:coauthVersionMax="47" xr10:uidLastSave="{00000000-0000-0000-0000-000000000000}"/>
  <bookViews>
    <workbookView xWindow="28680" yWindow="-120" windowWidth="29040" windowHeight="15840" xr2:uid="{BD6DD3EA-6838-478B-8364-B7B40E1669F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46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<sst xmlns="http://schemas.openxmlformats.org/spreadsheetml/2006/main" count="373" uniqueCount="153">
  <si>
    <t>870419884000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</si>
  <si>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</si>
  <si>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</si>
  <si>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</si>
  <si>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</si>
  <si>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</si>
  <si>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</si>
  <si>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</si>
  <si>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</si>
  <si>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</si>
  <si>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</si>
  <si>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</si>
  <si>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</si>
  <si>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</si>
  <si>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</si>
  <si>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</si>
  <si>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</si>
  <si>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</si>
  <si>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</si>
  <si>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 xml:space="preserve">SELECTHEALTH COMM CARE                            </t>
  </si>
  <si>
    <t>2022-4</t>
  </si>
  <si>
    <t>1033736475</t>
  </si>
  <si>
    <t>851716675001</t>
  </si>
  <si>
    <t>BLUE TERN HOME CARE</t>
  </si>
  <si>
    <t>PO BOX 1171</t>
  </si>
  <si>
    <t>(blank)</t>
  </si>
  <si>
    <t>CASTLE DALE</t>
  </si>
  <si>
    <t>UT</t>
  </si>
  <si>
    <t>845131171</t>
  </si>
  <si>
    <t>1063697365</t>
  </si>
  <si>
    <t>030593262006</t>
  </si>
  <si>
    <t>SALUS HOMECARE AW</t>
  </si>
  <si>
    <t>9231 SOUTH REDWOOD RD</t>
  </si>
  <si>
    <t>BLDG 4</t>
  </si>
  <si>
    <t>WEST JORDAN</t>
  </si>
  <si>
    <t>84088</t>
  </si>
  <si>
    <t>1083610869</t>
  </si>
  <si>
    <t>870641395001</t>
  </si>
  <si>
    <t>CAREGIVER SUPPORT NET INC</t>
  </si>
  <si>
    <t>404 E 4500 S A24</t>
  </si>
  <si>
    <t>MURRAY</t>
  </si>
  <si>
    <t>84107</t>
  </si>
  <si>
    <t>1083635692</t>
  </si>
  <si>
    <t>205219519002</t>
  </si>
  <si>
    <t>IVY LANE PEDIATRICS INC</t>
  </si>
  <si>
    <t>5974 S FASHION POINTE DR STE 230</t>
  </si>
  <si>
    <t>SOUTH OGDEN</t>
  </si>
  <si>
    <t>84403</t>
  </si>
  <si>
    <t>1104319268</t>
  </si>
  <si>
    <t>825340960001</t>
  </si>
  <si>
    <t>STAR KIDS PEDIATRIC HOME HEALTH</t>
  </si>
  <si>
    <t>131 S 700 S STE 101</t>
  </si>
  <si>
    <t>AMERICAN FORK</t>
  </si>
  <si>
    <t>84003</t>
  </si>
  <si>
    <t>1184770547</t>
  </si>
  <si>
    <t>841396314006</t>
  </si>
  <si>
    <t>HARMONY HOME HEALTH</t>
  </si>
  <si>
    <t>5650 S GREEN STREET</t>
  </si>
  <si>
    <t>841235795</t>
  </si>
  <si>
    <t>1235741042</t>
  </si>
  <si>
    <t>529934713001</t>
  </si>
  <si>
    <t>KRISTI ANDERSON</t>
  </si>
  <si>
    <t>UTAH VALLEY ER PHYS INC</t>
  </si>
  <si>
    <t>PO BOX 26974</t>
  </si>
  <si>
    <t>SALT LAKE CITY</t>
  </si>
  <si>
    <t>841260974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</si>
  <si>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</si>
  <si>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</si>
  <si>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</si>
  <si>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</si>
  <si>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</si>
  <si>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</si>
  <si>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</si>
  <si>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1306899265</t>
  </si>
  <si>
    <t>201216329001</t>
  </si>
  <si>
    <t>CANYON HOME CARE</t>
  </si>
  <si>
    <t>450 S 900 E #100</t>
  </si>
  <si>
    <t>841022983</t>
  </si>
  <si>
    <t>1336545128</t>
  </si>
  <si>
    <t>320420329001</t>
  </si>
  <si>
    <t>ROCKY MOUNTAIN PERSONAL CARE</t>
  </si>
  <si>
    <t>598 W 900 S STE 220</t>
  </si>
  <si>
    <t>WOODS CROSS</t>
  </si>
  <si>
    <t>840108195</t>
  </si>
  <si>
    <t>1386642965</t>
  </si>
  <si>
    <t>870334077011</t>
  </si>
  <si>
    <t>ROCKY MOUNTAIN HOME CARE</t>
  </si>
  <si>
    <t>BCBU</t>
  </si>
  <si>
    <t>598 W 900 S #220</t>
  </si>
  <si>
    <t>1417341777</t>
  </si>
  <si>
    <t>473471024001</t>
  </si>
  <si>
    <t>VIRGIN RIVER HEALTHCARE INC</t>
  </si>
  <si>
    <t>1173 S 250 W STE 401B</t>
  </si>
  <si>
    <t>SAINT GEORGE</t>
  </si>
  <si>
    <t>847706392</t>
  </si>
  <si>
    <t>1447344098</t>
  </si>
  <si>
    <t>870405177005</t>
  </si>
  <si>
    <t>IHC HOME HEALTH SLC</t>
  </si>
  <si>
    <t>IHC HOMECARE HOME HLTH</t>
  </si>
  <si>
    <t>PO BOX 30180</t>
  </si>
  <si>
    <t>841300180</t>
  </si>
  <si>
    <t>1497703870</t>
  </si>
  <si>
    <t>870212459007</t>
  </si>
  <si>
    <t>COMMUNITY NURSING SERVICES</t>
  </si>
  <si>
    <t>ATTN: SYDNA LOPEZ</t>
  </si>
  <si>
    <t>2830 S REDWOOD RD #A</t>
  </si>
  <si>
    <t>841195626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</si>
  <si>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</si>
  <si>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</si>
  <si>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</si>
  <si>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</si>
  <si>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</si>
  <si>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</si>
  <si>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</si>
  <si>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1649345075</t>
  </si>
  <si>
    <t>942854057956</t>
  </si>
  <si>
    <t>IHC HOME CARE SANPETE</t>
  </si>
  <si>
    <t>841300000</t>
  </si>
  <si>
    <t>1730254160</t>
  </si>
  <si>
    <t>870269232128</t>
  </si>
  <si>
    <t>IHC HOME CARE OF OGDEN</t>
  </si>
  <si>
    <t>ATTN: BARBARA DIRKS</t>
  </si>
  <si>
    <t>3776 WALL AVENUE</t>
  </si>
  <si>
    <t>OGDEN</t>
  </si>
  <si>
    <t>84405</t>
  </si>
  <si>
    <t>1790182814</t>
  </si>
  <si>
    <t>461832859004</t>
  </si>
  <si>
    <t>SYNERGY HOMECARE</t>
  </si>
  <si>
    <t>SALT LAKE HOMECARE</t>
  </si>
  <si>
    <t>420 E SOUTH TEMPLE STE 345</t>
  </si>
  <si>
    <t>84111</t>
  </si>
  <si>
    <t>1811226772</t>
  </si>
  <si>
    <t>271534643001</t>
  </si>
  <si>
    <t>HORIZON HOME HEALTH</t>
  </si>
  <si>
    <t>11 E 200 N</t>
  </si>
  <si>
    <t>OREM</t>
  </si>
  <si>
    <t>840574737</t>
  </si>
  <si>
    <t>1932270246</t>
  </si>
  <si>
    <t>942854057181</t>
  </si>
  <si>
    <t>IHC INTERMTN HOME CR DIXIE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</si>
  <si>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</si>
  <si>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</si>
  <si>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</si>
  <si>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</si>
  <si>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</si>
  <si>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</si>
  <si>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</si>
  <si>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</si>
  <si>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</si>
  <si>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</si>
  <si>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</si>
  <si>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</si>
  <si>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SELECTHEALTH COMM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</si>
</sst>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BE427D8-0DFA-43F5-BB8D-EDAEB691FD7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0006597224" createdVersion="8" refreshedVersion="8" minRefreshableVersion="3" recordCount="21" xr:uid="{7E94983D-98D2-4259-95F2-F5CAF7B5FB0E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419884000"/>
        <s v="45399872402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SELECTHEALTH COMM CARE  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19" maxValue="36615.919999999998"/>
    </cacheField>
    <cacheField name="EXPENDITURES" numFmtId="0">
      <sharedItems containsSemiMixedTypes="0" containsString="0" containsNumber="1" minValue="3.8" maxValue="732318.4"/>
    </cacheField>
    <cacheField name="NPI" numFmtId="0">
      <sharedItems count="250">
        <s v="1952449704"/>
        <s v="1083610869"/>
        <s v="1811226772"/>
        <s v="1033736475"/>
        <s v="1275581597"/>
        <s v="1730254160"/>
        <s v="1386642965"/>
        <s v="1063697365"/>
        <s v="1336545128"/>
        <s v="1235741042"/>
        <s v="1083635692"/>
        <s v="1104319268"/>
        <s v="1306899265"/>
        <s v="1447344098"/>
        <s v="1790182814"/>
        <s v="1932270246"/>
        <s v="1649345075"/>
        <s v="1497703870"/>
        <s v="1558436980"/>
        <s v="1184770547"/>
        <s v="1417341777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871845719" u="1"/>
        <s v="1225122187" u="1"/>
        <s v="1497248272" u="1"/>
        <s v="1912281585" u="1"/>
        <s v="1952432635" u="1"/>
        <s v="1285116947" u="1"/>
        <s v="1528466596" u="1"/>
        <s v="1396700548" u="1"/>
        <s v="1780904482" u="1"/>
        <s v="1952790230" u="1"/>
        <s v="1346404233" u="1"/>
        <s v="1710376199" u="1"/>
        <s v="1780114934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417409327" u="1"/>
        <s v="1548578511" u="1"/>
        <s v="1134211626" u="1"/>
        <s v="1164521852" u="1"/>
        <s v="1326315672" u="1"/>
        <s v="1346642121" u="1"/>
        <s v="1659554566" u="1"/>
        <s v="1023199825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255956967" u="1"/>
        <s v="1699357913" u="1"/>
        <s v="1790125730" u="1"/>
        <s v="1912125337" u="1"/>
        <s v="1033585765" u="1"/>
        <s v="1205943180" u="1"/>
        <s v="1225327927" u="1"/>
        <s v="1700836996" u="1"/>
        <s v="1891873121" u="1"/>
        <s v="1386783090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73823720" u="1"/>
        <s v="1083674592" u="1"/>
        <s v="1144843418" u="1"/>
        <s v="1295139095" u="1"/>
        <s v="1588656870" u="1"/>
        <s v="1003107483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356357115" u="1"/>
        <s v="1407367345" u="1"/>
        <s v="1598749798" u="1"/>
        <s v="1093076200" u="1"/>
        <s v="1235447772" u="1"/>
        <s v="1306010574" u="1"/>
        <s v="1700010535" u="1"/>
        <s v="1497117089" u="1"/>
        <s v="1134502875" u="1"/>
        <s v="1356353692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023335890" u="1"/>
        <s v="1285198101" u="1"/>
        <s v="1346465267" u="1"/>
        <s v="1467787515" u="1"/>
        <s v="1487715330" u="1"/>
        <s v="1528331451" u="1"/>
        <s v="1710227608" u="1"/>
        <s v="1124516109" u="1"/>
        <s v="1306981709" u="1"/>
        <s v="1548212640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2">
        <s v="HOMEWATCH CAREGIVERS OF UTAH"/>
        <s v="CAREGIVER SUPPORT NET INC"/>
        <s v="HORIZON HOME HEALTH"/>
        <s v="BLUE TERN HOME CARE"/>
        <s v="CNS HOME HEALTH PLUS"/>
        <s v="IHC HOME CARE OF OGDEN"/>
        <s v="ROCKY MOUNTAIN HOME CARE"/>
        <s v="SALUS HOMECARE AW"/>
        <s v="ROCKY MOUNTAIN PERSONAL CARE"/>
        <s v="KRISTI ANDERSON"/>
        <s v="IVY LANE PEDIATRICS INC"/>
        <s v="STAR KIDS PEDIATRIC HOME HEALTH"/>
        <s v="CANYON HOME CARE"/>
        <s v="IHC HOME HEALTH SLC"/>
        <s v="SYNERGY HOMECARE"/>
        <s v="IHC INTERMTN HOME CR DIXIE"/>
        <s v="IHC HOME CARE SANPETE"/>
        <s v="COMMUNITY NURSING SERVICES"/>
        <s v="IHC HOME CARE LOGAN"/>
        <s v="HARMONY HOME HEALTH"/>
        <s v="VIRGIN RIVER HEALTHCARE INC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KAMILE M WEISCHEDEL MD" u="1"/>
        <s v="JORDAN WEST FAM COUNSELING" u="1"/>
        <s v="U OF U ANESTH DPT SCHOOL MD" u="1"/>
        <s v="TURN COMMUNITY SERVICES DDMR" u="1"/>
        <s v="4 HEALING CENTER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ANGELA GRAFF" u="1"/>
        <s v="MELANIE NIELSEN" u="1"/>
        <s v="LYLE J GREENWOOD DO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ECKO ASHMOR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FAMILY SUPPORT CENTER" u="1"/>
        <s v="CAREGIVER SUPPORT NET AW" u="1"/>
        <s v="ROBISON, ROBERT" u="1"/>
        <s v="SANDERSON, TRAVIS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HMHI DOWNTOWN OUTPATIENT CLINIC - ADULT" u="1"/>
        <s v="SMALLEY, CHRISTIAN" u="1"/>
        <s v="YOUTH EMPOWERMENT PROJECT" u="1"/>
        <s v="CALIE ADAMS" u="1"/>
        <s v="CANFIELD,CHARLES" u="1"/>
        <s v="TED A HARRIS PHD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MATTHEW J CLAYTON DO" u="1"/>
        <s v="WEBER MENTAL HEALTH CENTER" u="1"/>
        <s v="WASATCH BEHAVIORAL HEALTH - MH" u="1"/>
      </sharedItems>
    </cacheField>
    <cacheField name="PAYTOCONTRACTID" numFmtId="0">
      <sharedItems count="254">
        <s v="204409363002"/>
        <s v="870641395001"/>
        <s v="271534643001"/>
        <s v="851716675001"/>
        <s v="742534122001"/>
        <s v="870269232128"/>
        <s v="870334077011"/>
        <s v="030593262006"/>
        <s v="320420329001"/>
        <s v="529934713001"/>
        <s v="205219519002"/>
        <s v="825340960001"/>
        <s v="201216329001"/>
        <s v="870405177005"/>
        <s v="461832859004"/>
        <s v="942854057181"/>
        <s v="942854057956"/>
        <s v="870212459007"/>
        <s v="942854057120"/>
        <s v="841396314006"/>
        <s v="473471024001"/>
        <s v="452695757001" u="1"/>
        <s v="510433664001" u="1"/>
        <s v="870641395011" u="1"/>
        <s v="517660875001" u="1"/>
        <s v="528652230003" u="1"/>
        <s v="528952717001" u="1"/>
        <s v="539020709002" u="1"/>
        <s v="800371223001" u="1"/>
        <s v="824119945001" u="1"/>
        <s v="062727891001" u="1"/>
        <s v="529067075001" u="1"/>
        <s v="471484448001" u="1"/>
        <s v="471686986001" u="1"/>
        <s v="50798280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204730995001" u="1"/>
        <s v="519171347006" u="1"/>
        <s v="529025119002" u="1"/>
        <s v="646014501003" u="1"/>
        <s v="528956410001" u="1"/>
        <s v="529131507001" u="1"/>
        <s v="68050853400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113793288001" u="1"/>
        <s v="870288734007" u="1"/>
        <s v="870303448193" u="1"/>
        <s v="943008720004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71484447001" u="1"/>
        <s v="606340531001" u="1"/>
        <s v="94293834803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474335944001" u="1"/>
        <s v="52096465800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870290963007" u="1"/>
        <s v="870292487028" u="1"/>
        <s v="446884168001" u="1"/>
        <s v="461552029001" u="1"/>
        <s v="528844386002" u="1"/>
        <s v="529067358001" u="1"/>
        <s v="800739996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65513712001" u="1"/>
        <s v="528985939001" u="1"/>
        <s v="641103210001" u="1"/>
        <s v="845072476001" u="1"/>
        <s v="850844777001" u="1"/>
        <s v="876000310005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530138638001" u="1"/>
        <s v="010939350001" u="1"/>
        <s v="814212742001" u="1"/>
        <s v="528060174027" u="1"/>
        <s v="621793992001" u="1"/>
        <s v="646425755002" u="1"/>
        <s v="870293014007" u="1"/>
        <s v="463323503001" u="1"/>
        <s v="646108746001" u="1"/>
        <s v="870427767011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2">
        <s v="HOMEWATCH CAREGIVERS"/>
        <s v="404 E 4500 S A24"/>
        <s v="11 E 200 N"/>
        <s v="PO BOX 1171"/>
        <s v="CNS CORPORATION"/>
        <s v="ATTN: BARBARA DIRKS"/>
        <s v="BCBU"/>
        <s v="9231 SOUTH REDWOOD RD"/>
        <s v="598 W 900 S STE 220"/>
        <s v="UTAH VALLEY ER PHYS INC"/>
        <s v="IVY LANE PEDIATRICS INC"/>
        <s v="131 S 700 S STE 101"/>
        <s v="450 S 900 E #100"/>
        <s v="IHC HOMECARE HOME HLTH"/>
        <s v="SALT LAKE HOMECARE"/>
        <s v="PO BOX 30180"/>
        <s v="IHC HEALTH SERVICES INC"/>
        <s v="ATTN: SYDNA LOPEZ"/>
        <s v="5650 S GREEN STREET"/>
        <s v="1173 S 250 W STE 401B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ATTN: BILLING DEPARTMENT" u="1"/>
        <s v="PO BOX 17864" u="1"/>
        <s v="HOLISTIC ELEMENTS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JORDAN WEST FAM COUNSELING" u="1"/>
        <s v="51 E 800 N" u="1"/>
        <s v="PO BOX 150371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974 E SOUTH TEMPLE" u="1"/>
        <s v="UNIVERSITY OF UTAH ADULT SRV" u="1"/>
        <s v="520 N MARKET PLACE DR STE 200" u="1"/>
        <s v="8221 S 700 E" u="1"/>
        <s v="RICHARD BICKLEY MBR" u="1"/>
        <s v="3584 W 9000 S STE 300" u="1"/>
        <s v="PO BOX 581079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CENTER FOR INDIV RESP" u="1"/>
        <s v="MED USA INC" u="1"/>
        <s v="THE UTAH HOUSE" u="1"/>
        <s v="561 E TABERNACLE ST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1664 S DIXIE DR STE 102" u="1"/>
        <s v="DEPARTMENT OF PSYCHIATRY" u="1"/>
        <s v="UINTAH BASIN TRI CO MENTAL" u="1"/>
        <s v="8029 S 700 E" u="1"/>
        <s v="423 W 800 S STE 200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AUTISM WAIVER" u="1"/>
        <s v="2200 S STATE ST" u="1"/>
        <s v="352 S DENVER ST STE 202" u="1"/>
        <s v="UNIV OF UTAH ADULT SERVICES" u="1"/>
        <s v="5801 S FASHION BLVD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3051 W MAPLE LOOP DR STE 210" u="1"/>
        <s v="934 S MAIN ST" u="1"/>
        <s v="PO BOX 413076" u="1"/>
        <s v="3280 W 3500 S STE E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61">
        <s v="152 WEST BURTON AVENUE #H"/>
        <m/>
        <s v="2830 SOUTH REDWOOD ROAD SUITE A"/>
        <s v="3776 WALL AVENUE"/>
        <s v="598 W 900 S #220"/>
        <s v="BLDG 4"/>
        <s v="PO BOX 26974"/>
        <s v="5974 S FASHION POINTE DR STE 230"/>
        <s v="PO BOX 30180"/>
        <s v="420 E SOUTH TEMPLE STE 345"/>
        <s v="2830 S REDWOOD RD #A"/>
        <s v="550 E 1400 N #G"/>
        <s v="522 E 100 S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5691 SOUTH REDWOOD RD #16" u="1"/>
        <s v="PO BOX 511258" u="1"/>
        <s v="PO BOX 57456" u="1"/>
        <s v="226 N 1100 E #A" u="1"/>
        <s v="237 26TH STREET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5691 S REDWOOD ROAD #16" u="1"/>
        <s v="PO BOX 521207" u="1"/>
        <s v="PO BOX 3872" u="1"/>
        <s v="PO BOX 51275" u="1"/>
        <s v="151 E 5600 S STE 200" u="1"/>
        <s v="1173 S 250 W STE 208" u="1"/>
        <s v="1370 S WEST TEMPLE" u="1"/>
        <s v="3726 E CAMPUS DR STE H" u="1"/>
        <s v="PO BOX 179" u="1"/>
        <s v="345 E 4500 S STE 260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SALT LAKE CITY"/>
        <s v="MURRAY"/>
        <s v="OREM"/>
        <s v="CASTLE DALE"/>
        <s v="W VALLEY CITY"/>
        <s v="OGDEN"/>
        <s v="WOODS CROSS"/>
        <s v="WEST JORDAN"/>
        <s v="SOUTH OGDEN"/>
        <s v="AMERICAN FORK"/>
        <s v="LOGAN"/>
        <s v="SAINT GEORGE"/>
        <s v="SAN JOSE" u="1"/>
        <s v="SPRINGVILLE" u="1"/>
        <s v="HEBER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EPWORTH" u="1"/>
        <s v="KAMAS" u="1"/>
        <s v="PARK CITY" u="1"/>
        <s v="BOUNTIFUL" u="1"/>
        <s v="COALVILLE" u="1"/>
        <s v="CARSON CITY" u="1"/>
        <s v="TAYLORSVILLE" u="1"/>
        <s v="SPANISH FORK" u="1"/>
        <s v="MIDWAY" u="1"/>
        <s v="BLANDING" u="1"/>
        <s v="KAYSVILLE" u="1"/>
        <s v="MAGNA" u="1"/>
        <s v="SANDY" u="1"/>
        <s v="SEABROOK" u="1"/>
        <s v="ST GEORGE" u="1"/>
        <s v="DALLAS" u="1"/>
        <s v="LINDON" u="1"/>
        <s v="ROOSEVELT" u="1"/>
        <s v="LOS ANGELES" u="1"/>
        <s v="LEHI" u="1"/>
        <s v="HARRISVIL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7">
        <s v="841152651"/>
        <s v="84107"/>
        <s v="840574737"/>
        <s v="845131171"/>
        <s v="841195625"/>
        <s v="84405"/>
        <s v="840108195"/>
        <s v="84088"/>
        <s v="841260974"/>
        <s v="84403"/>
        <s v="84003"/>
        <s v="841022983"/>
        <s v="841300180"/>
        <s v="84111"/>
        <s v="841300000"/>
        <s v="841195626"/>
        <s v="843412450"/>
        <s v="841235795"/>
        <s v="847706392"/>
        <s v="840170865" u="1"/>
        <s v="840323739" u="1"/>
        <s v="841152519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7702983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0322447" u="1"/>
        <s v="84124" u="1"/>
        <s v="841077230" u="1"/>
        <s v="847906901" u="1"/>
        <s v="840709391" u="1"/>
        <s v="841110000" u="1"/>
        <s v="847702203" u="1"/>
        <s v="840657182" u="1"/>
        <s v="841113827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570456" u="1"/>
        <s v="844122842" u="1"/>
        <s v="840206561" u="1"/>
        <s v="841021413" u="1"/>
        <s v="841170864" u="1"/>
        <s v="846340759" u="1"/>
        <s v="84095" u="1"/>
        <s v="840585030" u="1"/>
        <s v="840900245" u="1"/>
        <s v="841112908" u="1"/>
        <s v="841151912" u="1"/>
        <s v="840982332" u="1"/>
        <s v="841074201" u="1"/>
        <s v="841075533" u="1"/>
        <s v="841270128" u="1"/>
        <s v="30541" u="1"/>
        <s v="841012213" u="1"/>
        <s v="844010000" u="1"/>
        <s v="84057" u="1"/>
        <s v="840033835" u="1"/>
        <s v="840491292" u="1"/>
        <s v="841115307" u="1"/>
        <s v="841291177" u="1"/>
        <s v="845010000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95128" u="1"/>
        <s v="841211359" u="1"/>
        <s v="84660" u="1"/>
        <s v="840680861" u="1"/>
        <s v="846272131" u="1"/>
        <s v="84084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521207" u="1"/>
        <s v="900841450" u="1"/>
        <s v="840371881" u="1"/>
        <s v="846634016" u="1"/>
        <s v="840054514" u="1"/>
        <s v="841207200" u="1"/>
        <s v="846601333" u="1"/>
        <s v="775868309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3AEC9-EA00-4A8F-A86B-56E44C503A68}" name="paymentsummary" cacheId="46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5" firstHeaderRow="1" firstDataRow="3" firstDataCol="11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3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x="0"/>
        <item m="1" x="26"/>
        <item m="1" x="2"/>
        <item m="1" x="19"/>
        <item m="1" x="27"/>
        <item m="1" x="5"/>
        <item m="1" x="11"/>
        <item m="1" x="22"/>
        <item m="1" x="30"/>
        <item m="1" x="4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m="1" x="19"/>
        <item m="1" x="14"/>
        <item m="1" x="8"/>
        <item m="1" x="7"/>
        <item m="1" x="18"/>
        <item m="1" x="3"/>
        <item x="0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7"/>
        <item m="1" x="233"/>
        <item m="1" x="25"/>
        <item m="1" x="73"/>
        <item m="1" x="197"/>
        <item m="1" x="231"/>
        <item m="1" x="189"/>
        <item m="1" x="240"/>
        <item m="1" x="160"/>
        <item m="1" x="218"/>
        <item m="1" x="138"/>
        <item m="1" x="193"/>
        <item m="1" x="100"/>
        <item x="3"/>
        <item m="1" x="108"/>
        <item m="1" x="219"/>
        <item x="7"/>
        <item m="1" x="234"/>
        <item m="1" x="122"/>
        <item x="1"/>
        <item x="10"/>
        <item m="1" x="123"/>
        <item m="1" x="173"/>
        <item m="1" x="165"/>
        <item m="1" x="21"/>
        <item m="1" x="94"/>
        <item m="1" x="246"/>
        <item x="11"/>
        <item m="1" x="83"/>
        <item m="1" x="84"/>
        <item m="1" x="58"/>
        <item m="1" x="93"/>
        <item m="1" x="85"/>
        <item m="1" x="235"/>
        <item m="1" x="204"/>
        <item m="1" x="68"/>
        <item m="1" x="163"/>
        <item m="1" x="178"/>
        <item m="1" x="124"/>
        <item m="1" x="210"/>
        <item m="1" x="95"/>
        <item m="1" x="69"/>
        <item m="1" x="232"/>
        <item m="1" x="52"/>
        <item x="19"/>
        <item m="1" x="220"/>
        <item m="1" x="156"/>
        <item m="1" x="59"/>
        <item m="1" x="133"/>
        <item m="1" x="86"/>
        <item m="1" x="149"/>
        <item m="1" x="101"/>
        <item m="1" x="109"/>
        <item m="1" x="215"/>
        <item m="1" x="74"/>
        <item m="1" x="35"/>
        <item m="1" x="102"/>
        <item m="1" x="140"/>
        <item m="1" x="174"/>
        <item m="1" x="75"/>
        <item x="9"/>
        <item m="1" x="141"/>
        <item m="1" x="150"/>
        <item m="1" x="27"/>
        <item m="1" x="183"/>
        <item m="1" x="60"/>
        <item m="1" x="96"/>
        <item m="1" x="88"/>
        <item m="1" x="28"/>
        <item m="1" x="241"/>
        <item x="4"/>
        <item m="1" x="47"/>
        <item m="1" x="39"/>
        <item m="1" x="198"/>
        <item m="1" x="89"/>
        <item m="1" x="48"/>
        <item m="1" x="117"/>
        <item m="1" x="49"/>
        <item m="1" x="125"/>
        <item m="1" x="175"/>
        <item m="1" x="90"/>
        <item x="12"/>
        <item m="1" x="205"/>
        <item m="1" x="226"/>
        <item m="1" x="196"/>
        <item m="1" x="184"/>
        <item m="1" x="164"/>
        <item m="1" x="70"/>
        <item x="8"/>
        <item m="1" x="44"/>
        <item m="1" x="199"/>
        <item m="1" x="227"/>
        <item m="1" x="71"/>
        <item m="1" x="151"/>
        <item m="1" x="143"/>
        <item m="1" x="179"/>
        <item m="1" x="170"/>
        <item m="1" x="236"/>
        <item m="1" x="211"/>
        <item m="1" x="53"/>
        <item m="1" x="190"/>
        <item m="1" x="168"/>
        <item m="1" x="216"/>
        <item m="1" x="128"/>
        <item m="1" x="61"/>
        <item m="1" x="134"/>
        <item m="1" x="186"/>
        <item m="1" x="118"/>
        <item m="1" x="237"/>
        <item m="1" x="106"/>
        <item m="1" x="110"/>
        <item x="6"/>
        <item m="1" x="105"/>
        <item m="1" x="41"/>
        <item m="1" x="194"/>
        <item m="1" x="171"/>
        <item m="1" x="242"/>
        <item x="20"/>
        <item m="1" x="243"/>
        <item m="1" x="66"/>
        <item m="1" x="180"/>
        <item m="1" x="166"/>
        <item m="1" x="181"/>
        <item m="1" x="50"/>
        <item m="1" x="161"/>
        <item x="13"/>
        <item m="1" x="191"/>
        <item m="1" x="157"/>
        <item m="1" x="62"/>
        <item m="1" x="121"/>
        <item m="1" x="200"/>
        <item m="1" x="78"/>
        <item m="1" x="32"/>
        <item m="1" x="201"/>
        <item m="1" x="238"/>
        <item m="1" x="33"/>
        <item m="1" x="55"/>
        <item m="1" x="207"/>
        <item m="1" x="177"/>
        <item m="1" x="36"/>
        <item x="17"/>
        <item m="1" x="221"/>
        <item m="1" x="29"/>
        <item m="1" x="76"/>
        <item m="1" x="212"/>
        <item m="1" x="202"/>
        <item m="1" x="208"/>
        <item m="1" x="40"/>
        <item m="1" x="119"/>
        <item m="1" x="169"/>
        <item m="1" x="111"/>
        <item m="1" x="206"/>
        <item m="1" x="167"/>
        <item m="1" x="67"/>
        <item m="1" x="130"/>
        <item x="18"/>
        <item m="1" x="228"/>
        <item m="1" x="144"/>
        <item m="1" x="162"/>
        <item m="1" x="247"/>
        <item m="1" x="112"/>
        <item m="1" x="126"/>
        <item m="1" x="54"/>
        <item m="1" x="222"/>
        <item m="1" x="56"/>
        <item m="1" x="172"/>
        <item m="1" x="213"/>
        <item m="1" x="248"/>
        <item m="1" x="87"/>
        <item m="1" x="223"/>
        <item m="1" x="187"/>
        <item m="1" x="77"/>
        <item m="1" x="79"/>
        <item m="1" x="30"/>
        <item x="16"/>
        <item m="1" x="72"/>
        <item m="1" x="145"/>
        <item m="1" x="91"/>
        <item m="1" x="153"/>
        <item m="1" x="146"/>
        <item m="1" x="158"/>
        <item m="1" x="26"/>
        <item m="1" x="97"/>
        <item m="1" x="185"/>
        <item m="1" x="176"/>
        <item m="1" x="137"/>
        <item m="1" x="103"/>
        <item m="1" x="203"/>
        <item m="1" x="45"/>
        <item m="1" x="107"/>
        <item x="5"/>
        <item m="1" x="249"/>
        <item m="1" x="22"/>
        <item m="1" x="113"/>
        <item m="1" x="139"/>
        <item m="1" x="214"/>
        <item m="1" x="63"/>
        <item m="1" x="188"/>
        <item m="1" x="64"/>
        <item m="1" x="114"/>
        <item m="1" x="159"/>
        <item m="1" x="224"/>
        <item m="1" x="147"/>
        <item m="1" x="80"/>
        <item m="1" x="115"/>
        <item m="1" x="135"/>
        <item m="1" x="131"/>
        <item m="1" x="46"/>
        <item m="1" x="42"/>
        <item m="1" x="217"/>
        <item m="1" x="23"/>
        <item m="1" x="229"/>
        <item m="1" x="98"/>
        <item m="1" x="120"/>
        <item x="14"/>
        <item m="1" x="81"/>
        <item m="1" x="136"/>
        <item x="2"/>
        <item m="1" x="31"/>
        <item m="1" x="195"/>
        <item m="1" x="154"/>
        <item m="1" x="132"/>
        <item m="1" x="239"/>
        <item m="1" x="192"/>
        <item m="1" x="142"/>
        <item m="1" x="34"/>
        <item m="1" x="148"/>
        <item m="1" x="104"/>
        <item m="1" x="57"/>
        <item m="1" x="99"/>
        <item m="1" x="152"/>
        <item m="1" x="37"/>
        <item m="1" x="245"/>
        <item m="1" x="51"/>
        <item m="1" x="209"/>
        <item m="1" x="65"/>
        <item m="1" x="92"/>
        <item m="1" x="230"/>
        <item x="15"/>
        <item m="1" x="24"/>
        <item m="1" x="155"/>
        <item m="1" x="38"/>
        <item x="0"/>
        <item m="1" x="43"/>
        <item m="1" x="182"/>
        <item m="1" x="129"/>
        <item m="1" x="244"/>
        <item m="1" x="116"/>
        <item m="1" x="225"/>
        <item m="1" x="82"/>
      </items>
    </pivotField>
    <pivotField axis="axisRow" compact="0" outline="0" showAll="0" defaultSubtotal="0">
      <items count="252">
        <item m="1" x="41"/>
        <item m="1" x="151"/>
        <item m="1" x="250"/>
        <item x="15"/>
        <item m="1" x="104"/>
        <item m="1" x="119"/>
        <item x="6"/>
        <item m="1" x="74"/>
        <item m="1" x="170"/>
        <item x="14"/>
        <item m="1" x="127"/>
        <item x="8"/>
        <item m="1" x="210"/>
        <item x="1"/>
        <item m="1" x="181"/>
        <item x="2"/>
        <item x="12"/>
        <item x="7"/>
        <item m="1" x="215"/>
        <item m="1" x="202"/>
        <item x="0"/>
        <item x="4"/>
        <item x="18"/>
        <item x="13"/>
        <item x="5"/>
        <item m="1" x="219"/>
        <item x="10"/>
        <item x="11"/>
        <item m="1" x="167"/>
        <item m="1" x="200"/>
        <item m="1" x="135"/>
        <item m="1" x="22"/>
        <item m="1" x="233"/>
        <item m="1" x="117"/>
        <item m="1" x="227"/>
        <item m="1" x="214"/>
        <item m="1" x="162"/>
        <item m="1" x="186"/>
        <item m="1" x="130"/>
        <item m="1" x="115"/>
        <item m="1" x="36"/>
        <item m="1" x="42"/>
        <item m="1" x="129"/>
        <item m="1" x="89"/>
        <item x="20"/>
        <item m="1" x="52"/>
        <item m="1" x="53"/>
        <item m="1" x="37"/>
        <item m="1" x="226"/>
        <item m="1" x="61"/>
        <item m="1" x="108"/>
        <item m="1" x="125"/>
        <item m="1" x="64"/>
        <item m="1" x="60"/>
        <item m="1" x="187"/>
        <item m="1" x="33"/>
        <item m="1" x="23"/>
        <item m="1" x="55"/>
        <item m="1" x="86"/>
        <item m="1" x="184"/>
        <item m="1" x="116"/>
        <item m="1" x="148"/>
        <item m="1" x="128"/>
        <item m="1" x="235"/>
        <item m="1" x="32"/>
        <item m="1" x="165"/>
        <item m="1" x="197"/>
        <item m="1" x="92"/>
        <item m="1" x="40"/>
        <item m="1" x="251"/>
        <item m="1" x="238"/>
        <item m="1" x="242"/>
        <item m="1" x="146"/>
        <item m="1" x="97"/>
        <item m="1" x="84"/>
        <item m="1" x="205"/>
        <item m="1" x="193"/>
        <item m="1" x="126"/>
        <item m="1" x="131"/>
        <item m="1" x="199"/>
        <item m="1" x="142"/>
        <item m="1" x="93"/>
        <item m="1" x="110"/>
        <item m="1" x="100"/>
        <item m="1" x="216"/>
        <item m="1" x="171"/>
        <item m="1" x="166"/>
        <item m="1" x="70"/>
        <item m="1" x="43"/>
        <item m="1" x="132"/>
        <item m="1" x="246"/>
        <item m="1" x="139"/>
        <item m="1" x="124"/>
        <item m="1" x="30"/>
        <item m="1" x="225"/>
        <item m="1" x="35"/>
        <item m="1" x="83"/>
        <item m="1" x="185"/>
        <item m="1" x="163"/>
        <item m="1" x="122"/>
        <item m="1" x="102"/>
        <item m="1" x="105"/>
        <item m="1" x="103"/>
        <item m="1" x="78"/>
        <item m="1" x="49"/>
        <item m="1" x="75"/>
        <item m="1" x="247"/>
        <item m="1" x="241"/>
        <item m="1" x="134"/>
        <item m="1" x="143"/>
        <item m="1" x="172"/>
        <item m="1" x="178"/>
        <item m="1" x="237"/>
        <item m="1" x="191"/>
        <item m="1" x="63"/>
        <item m="1" x="112"/>
        <item m="1" x="47"/>
        <item m="1" x="220"/>
        <item x="17"/>
        <item x="19"/>
        <item m="1" x="21"/>
        <item m="1" x="189"/>
        <item m="1" x="96"/>
        <item m="1" x="174"/>
        <item m="1" x="48"/>
        <item m="1" x="29"/>
        <item m="1" x="138"/>
        <item m="1" x="236"/>
        <item m="1" x="67"/>
        <item m="1" x="101"/>
        <item m="1" x="160"/>
        <item m="1" x="98"/>
        <item m="1" x="209"/>
        <item m="1" x="169"/>
        <item m="1" x="161"/>
        <item m="1" x="243"/>
        <item m="1" x="80"/>
        <item m="1" x="223"/>
        <item m="1" x="137"/>
        <item m="1" x="180"/>
        <item m="1" x="177"/>
        <item m="1" x="158"/>
        <item m="1" x="164"/>
        <item m="1" x="118"/>
        <item m="1" x="196"/>
        <item m="1" x="211"/>
        <item m="1" x="68"/>
        <item m="1" x="34"/>
        <item m="1" x="45"/>
        <item m="1" x="150"/>
        <item x="9"/>
        <item m="1" x="44"/>
        <item m="1" x="144"/>
        <item m="1" x="140"/>
        <item m="1" x="95"/>
        <item m="1" x="113"/>
        <item m="1" x="156"/>
        <item m="1" x="94"/>
        <item m="1" x="133"/>
        <item m="1" x="54"/>
        <item m="1" x="194"/>
        <item m="1" x="159"/>
        <item m="1" x="232"/>
        <item m="1" x="145"/>
        <item m="1" x="244"/>
        <item m="1" x="183"/>
        <item m="1" x="85"/>
        <item m="1" x="28"/>
        <item m="1" x="76"/>
        <item m="1" x="66"/>
        <item m="1" x="99"/>
        <item m="1" x="224"/>
        <item m="1" x="25"/>
        <item m="1" x="79"/>
        <item m="1" x="248"/>
        <item m="1" x="50"/>
        <item m="1" x="27"/>
        <item m="1" x="208"/>
        <item m="1" x="155"/>
        <item m="1" x="245"/>
        <item m="1" x="62"/>
        <item m="1" x="31"/>
        <item m="1" x="65"/>
        <item m="1" x="26"/>
        <item m="1" x="175"/>
        <item m="1" x="228"/>
        <item m="1" x="240"/>
        <item m="1" x="147"/>
        <item m="1" x="229"/>
        <item m="1" x="114"/>
        <item m="1" x="192"/>
        <item m="1" x="203"/>
        <item m="1" x="106"/>
        <item m="1" x="57"/>
        <item m="1" x="91"/>
        <item m="1" x="121"/>
        <item m="1" x="71"/>
        <item x="16"/>
        <item x="3"/>
        <item m="1" x="239"/>
        <item m="1" x="73"/>
        <item m="1" x="38"/>
        <item m="1" x="190"/>
        <item m="1" x="206"/>
        <item m="1" x="120"/>
        <item m="1" x="173"/>
        <item m="1" x="230"/>
        <item m="1" x="58"/>
        <item m="1" x="201"/>
        <item m="1" x="207"/>
        <item m="1" x="51"/>
        <item m="1" x="157"/>
        <item m="1" x="123"/>
        <item m="1" x="234"/>
        <item m="1" x="182"/>
        <item m="1" x="82"/>
        <item m="1" x="218"/>
        <item m="1" x="111"/>
        <item m="1" x="179"/>
        <item m="1" x="153"/>
        <item m="1" x="69"/>
        <item m="1" x="72"/>
        <item m="1" x="39"/>
        <item m="1" x="188"/>
        <item m="1" x="87"/>
        <item m="1" x="198"/>
        <item m="1" x="152"/>
        <item m="1" x="77"/>
        <item m="1" x="213"/>
        <item m="1" x="221"/>
        <item m="1" x="222"/>
        <item m="1" x="81"/>
        <item m="1" x="176"/>
        <item m="1" x="141"/>
        <item m="1" x="46"/>
        <item m="1" x="168"/>
        <item m="1" x="59"/>
        <item m="1" x="24"/>
        <item m="1" x="56"/>
        <item m="1" x="107"/>
        <item m="1" x="149"/>
        <item m="1" x="212"/>
        <item m="1" x="204"/>
        <item m="1" x="217"/>
        <item m="1" x="136"/>
        <item m="1" x="231"/>
        <item m="1" x="154"/>
        <item m="1" x="195"/>
        <item m="1" x="88"/>
        <item m="1" x="109"/>
        <item m="1" x="90"/>
        <item m="1" x="249"/>
      </items>
    </pivotField>
    <pivotField axis="axisRow" compact="0" outline="0" showAll="0" defaultSubtotal="0">
      <items count="254">
        <item m="1" x="140"/>
        <item m="1" x="130"/>
        <item x="15"/>
        <item m="1" x="104"/>
        <item m="1" x="218"/>
        <item x="6"/>
        <item m="1" x="22"/>
        <item m="1" x="122"/>
        <item x="14"/>
        <item m="1" x="156"/>
        <item x="8"/>
        <item m="1" x="223"/>
        <item x="1"/>
        <item m="1" x="57"/>
        <item x="2"/>
        <item x="12"/>
        <item x="7"/>
        <item m="1" x="111"/>
        <item m="1" x="23"/>
        <item x="0"/>
        <item x="4"/>
        <item x="18"/>
        <item x="13"/>
        <item x="5"/>
        <item m="1" x="123"/>
        <item x="10"/>
        <item x="11"/>
        <item m="1" x="235"/>
        <item m="1" x="231"/>
        <item m="1" x="82"/>
        <item m="1" x="124"/>
        <item m="1" x="37"/>
        <item m="1" x="159"/>
        <item m="1" x="91"/>
        <item m="1" x="71"/>
        <item m="1" x="154"/>
        <item m="1" x="179"/>
        <item m="1" x="184"/>
        <item m="1" x="110"/>
        <item m="1" x="182"/>
        <item m="1" x="98"/>
        <item m="1" x="250"/>
        <item m="1" x="93"/>
        <item x="20"/>
        <item m="1" x="199"/>
        <item m="1" x="28"/>
        <item m="1" x="206"/>
        <item m="1" x="162"/>
        <item m="1" x="212"/>
        <item m="1" x="32"/>
        <item m="1" x="44"/>
        <item m="1" x="219"/>
        <item m="1" x="155"/>
        <item m="1" x="174"/>
        <item m="1" x="196"/>
        <item m="1" x="177"/>
        <item m="1" x="59"/>
        <item m="1" x="95"/>
        <item m="1" x="35"/>
        <item m="1" x="216"/>
        <item m="1" x="175"/>
        <item m="1" x="43"/>
        <item m="1" x="139"/>
        <item m="1" x="204"/>
        <item m="1" x="189"/>
        <item m="1" x="168"/>
        <item m="1" x="89"/>
        <item m="1" x="237"/>
        <item m="1" x="76"/>
        <item m="1" x="227"/>
        <item m="1" x="249"/>
        <item m="1" x="65"/>
        <item m="1" x="200"/>
        <item m="1" x="215"/>
        <item m="1" x="185"/>
        <item m="1" x="55"/>
        <item m="1" x="195"/>
        <item m="1" x="229"/>
        <item m="1" x="45"/>
        <item m="1" x="209"/>
        <item m="1" x="158"/>
        <item m="1" x="169"/>
        <item m="1" x="90"/>
        <item m="1" x="38"/>
        <item m="1" x="94"/>
        <item m="1" x="161"/>
        <item m="1" x="105"/>
        <item m="1" x="129"/>
        <item m="1" x="144"/>
        <item m="1" x="48"/>
        <item m="1" x="251"/>
        <item m="1" x="220"/>
        <item m="1" x="92"/>
        <item m="1" x="109"/>
        <item m="1" x="96"/>
        <item m="1" x="77"/>
        <item m="1" x="194"/>
        <item m="1" x="21"/>
        <item m="1" x="134"/>
        <item m="1" x="252"/>
        <item m="1" x="197"/>
        <item m="1" x="80"/>
        <item m="1" x="114"/>
        <item m="1" x="138"/>
        <item m="1" x="64"/>
        <item m="1" x="224"/>
        <item m="1" x="236"/>
        <item m="1" x="176"/>
        <item m="1" x="245"/>
        <item m="1" x="88"/>
        <item m="1" x="201"/>
        <item m="1" x="181"/>
        <item m="1" x="112"/>
        <item m="1" x="238"/>
        <item m="1" x="83"/>
        <item m="1" x="166"/>
        <item m="1" x="178"/>
        <item m="1" x="151"/>
        <item m="1" x="131"/>
        <item x="17"/>
        <item x="19"/>
        <item m="1" x="75"/>
        <item m="1" x="187"/>
        <item m="1" x="33"/>
        <item m="1" x="243"/>
        <item m="1" x="149"/>
        <item m="1" x="242"/>
        <item m="1" x="126"/>
        <item m="1" x="31"/>
        <item m="1" x="27"/>
        <item m="1" x="207"/>
        <item m="1" x="39"/>
        <item m="1" x="244"/>
        <item m="1" x="141"/>
        <item m="1" x="241"/>
        <item m="1" x="190"/>
        <item m="1" x="202"/>
        <item m="1" x="68"/>
        <item m="1" x="42"/>
        <item m="1" x="50"/>
        <item m="1" x="152"/>
        <item m="1" x="132"/>
        <item m="1" x="173"/>
        <item m="1" x="198"/>
        <item m="1" x="150"/>
        <item m="1" x="135"/>
        <item m="1" x="147"/>
        <item m="1" x="107"/>
        <item m="1" x="78"/>
        <item m="1" x="233"/>
        <item m="1" x="99"/>
        <item x="9"/>
        <item m="1" x="172"/>
        <item m="1" x="213"/>
        <item m="1" x="116"/>
        <item m="1" x="157"/>
        <item m="1" x="40"/>
        <item m="1" x="66"/>
        <item m="1" x="143"/>
        <item m="1" x="193"/>
        <item m="1" x="214"/>
        <item m="1" x="171"/>
        <item m="1" x="52"/>
        <item m="1" x="239"/>
        <item m="1" x="29"/>
        <item m="1" x="47"/>
        <item m="1" x="117"/>
        <item m="1" x="205"/>
        <item m="1" x="81"/>
        <item m="1" x="54"/>
        <item m="1" x="72"/>
        <item m="1" x="208"/>
        <item m="1" x="226"/>
        <item m="1" x="186"/>
        <item m="1" x="222"/>
        <item m="1" x="119"/>
        <item m="1" x="67"/>
        <item m="1" x="26"/>
        <item m="1" x="56"/>
        <item m="1" x="108"/>
        <item m="1" x="225"/>
        <item m="1" x="217"/>
        <item m="1" x="58"/>
        <item m="1" x="49"/>
        <item m="1" x="60"/>
        <item m="1" x="63"/>
        <item m="1" x="165"/>
        <item m="1" x="86"/>
        <item m="1" x="79"/>
        <item m="1" x="164"/>
        <item m="1" x="145"/>
        <item m="1" x="70"/>
        <item m="1" x="203"/>
        <item m="1" x="146"/>
        <item m="1" x="62"/>
        <item m="1" x="188"/>
        <item m="1" x="69"/>
        <item m="1" x="36"/>
        <item m="1" x="183"/>
        <item x="16"/>
        <item x="3"/>
        <item m="1" x="118"/>
        <item m="1" x="253"/>
        <item m="1" x="106"/>
        <item m="1" x="128"/>
        <item m="1" x="192"/>
        <item m="1" x="240"/>
        <item m="1" x="142"/>
        <item m="1" x="84"/>
        <item m="1" x="230"/>
        <item m="1" x="160"/>
        <item m="1" x="170"/>
        <item m="1" x="136"/>
        <item m="1" x="46"/>
        <item m="1" x="97"/>
        <item m="1" x="125"/>
        <item m="1" x="127"/>
        <item m="1" x="191"/>
        <item m="1" x="85"/>
        <item m="1" x="148"/>
        <item m="1" x="234"/>
        <item m="1" x="153"/>
        <item m="1" x="232"/>
        <item m="1" x="24"/>
        <item m="1" x="211"/>
        <item m="1" x="51"/>
        <item m="1" x="228"/>
        <item m="1" x="41"/>
        <item m="1" x="74"/>
        <item m="1" x="30"/>
        <item m="1" x="120"/>
        <item m="1" x="133"/>
        <item m="1" x="87"/>
        <item m="1" x="180"/>
        <item m="1" x="34"/>
        <item m="1" x="103"/>
        <item m="1" x="61"/>
        <item m="1" x="210"/>
        <item m="1" x="248"/>
        <item m="1" x="73"/>
        <item m="1" x="246"/>
        <item m="1" x="137"/>
        <item m="1" x="101"/>
        <item m="1" x="247"/>
        <item m="1" x="163"/>
        <item m="1" x="100"/>
        <item m="1" x="53"/>
        <item m="1" x="121"/>
        <item m="1" x="25"/>
        <item m="1" x="167"/>
        <item m="1" x="102"/>
        <item m="1" x="113"/>
        <item m="1" x="221"/>
        <item m="1" x="115"/>
      </items>
    </pivotField>
    <pivotField axis="axisRow" compact="0" outline="0" showAll="0" defaultSubtotal="0">
      <items count="202">
        <item m="1" x="72"/>
        <item m="1" x="162"/>
        <item x="15"/>
        <item m="1" x="186"/>
        <item m="1" x="88"/>
        <item x="6"/>
        <item m="1" x="98"/>
        <item m="1" x="120"/>
        <item x="14"/>
        <item m="1" x="168"/>
        <item x="8"/>
        <item m="1" x="64"/>
        <item x="1"/>
        <item m="1" x="24"/>
        <item x="2"/>
        <item x="12"/>
        <item x="7"/>
        <item m="1" x="128"/>
        <item x="0"/>
        <item x="4"/>
        <item x="16"/>
        <item x="13"/>
        <item x="5"/>
        <item m="1" x="25"/>
        <item x="10"/>
        <item x="11"/>
        <item m="1" x="114"/>
        <item m="1" x="41"/>
        <item m="1" x="195"/>
        <item m="1" x="75"/>
        <item m="1" x="45"/>
        <item m="1" x="38"/>
        <item m="1" x="63"/>
        <item m="1" x="118"/>
        <item m="1" x="130"/>
        <item m="1" x="31"/>
        <item m="1" x="177"/>
        <item m="1" x="124"/>
        <item m="1" x="181"/>
        <item m="1" x="170"/>
        <item m="1" x="127"/>
        <item x="19"/>
        <item m="1" x="175"/>
        <item m="1" x="46"/>
        <item m="1" x="188"/>
        <item m="1" x="66"/>
        <item m="1" x="21"/>
        <item m="1" x="106"/>
        <item m="1" x="49"/>
        <item m="1" x="59"/>
        <item m="1" x="190"/>
        <item m="1" x="174"/>
        <item m="1" x="172"/>
        <item m="1" x="68"/>
        <item m="1" x="20"/>
        <item m="1" x="151"/>
        <item m="1" x="147"/>
        <item m="1" x="85"/>
        <item m="1" x="115"/>
        <item m="1" x="134"/>
        <item m="1" x="145"/>
        <item m="1" x="183"/>
        <item m="1" x="191"/>
        <item m="1" x="56"/>
        <item m="1" x="199"/>
        <item m="1" x="201"/>
        <item m="1" x="36"/>
        <item m="1" x="48"/>
        <item m="1" x="112"/>
        <item m="1" x="166"/>
        <item m="1" x="197"/>
        <item m="1" x="104"/>
        <item m="1" x="152"/>
        <item m="1" x="189"/>
        <item m="1" x="156"/>
        <item m="1" x="200"/>
        <item m="1" x="55"/>
        <item m="1" x="22"/>
        <item m="1" x="28"/>
        <item m="1" x="123"/>
        <item m="1" x="26"/>
        <item m="1" x="132"/>
        <item m="1" x="122"/>
        <item m="1" x="135"/>
        <item m="1" x="153"/>
        <item m="1" x="121"/>
        <item m="1" x="93"/>
        <item m="1" x="129"/>
        <item m="1" x="185"/>
        <item m="1" x="165"/>
        <item m="1" x="157"/>
        <item m="1" x="142"/>
        <item m="1" x="125"/>
        <item m="1" x="193"/>
        <item m="1" x="182"/>
        <item m="1" x="73"/>
        <item m="1" x="173"/>
        <item m="1" x="100"/>
        <item m="1" x="81"/>
        <item m="1" x="42"/>
        <item m="1" x="144"/>
        <item m="1" x="80"/>
        <item m="1" x="126"/>
        <item m="1" x="78"/>
        <item m="1" x="171"/>
        <item m="1" x="148"/>
        <item m="1" x="196"/>
        <item m="1" x="62"/>
        <item m="1" x="84"/>
        <item m="1" x="167"/>
        <item m="1" x="30"/>
        <item x="17"/>
        <item x="18"/>
        <item m="1" x="67"/>
        <item m="1" x="39"/>
        <item m="1" x="79"/>
        <item m="1" x="29"/>
        <item m="1" x="37"/>
        <item m="1" x="140"/>
        <item m="1" x="47"/>
        <item m="1" x="184"/>
        <item m="1" x="86"/>
        <item m="1" x="65"/>
        <item m="1" x="103"/>
        <item m="1" x="160"/>
        <item m="1" x="92"/>
        <item m="1" x="101"/>
        <item m="1" x="179"/>
        <item m="1" x="57"/>
        <item m="1" x="164"/>
        <item m="1" x="74"/>
        <item m="1" x="90"/>
        <item m="1" x="139"/>
        <item m="1" x="94"/>
        <item m="1" x="133"/>
        <item m="1" x="95"/>
        <item m="1" x="150"/>
        <item m="1" x="119"/>
        <item x="9"/>
        <item m="1" x="154"/>
        <item m="1" x="99"/>
        <item m="1" x="111"/>
        <item m="1" x="89"/>
        <item m="1" x="163"/>
        <item m="1" x="109"/>
        <item m="1" x="35"/>
        <item m="1" x="76"/>
        <item m="1" x="34"/>
        <item m="1" x="54"/>
        <item m="1" x="117"/>
        <item m="1" x="27"/>
        <item m="1" x="143"/>
        <item m="1" x="32"/>
        <item m="1" x="23"/>
        <item m="1" x="136"/>
        <item m="1" x="107"/>
        <item m="1" x="96"/>
        <item m="1" x="51"/>
        <item m="1" x="159"/>
        <item m="1" x="141"/>
        <item m="1" x="105"/>
        <item m="1" x="194"/>
        <item m="1" x="70"/>
        <item m="1" x="43"/>
        <item m="1" x="77"/>
        <item m="1" x="71"/>
        <item m="1" x="87"/>
        <item x="3"/>
        <item m="1" x="192"/>
        <item m="1" x="33"/>
        <item m="1" x="108"/>
        <item m="1" x="91"/>
        <item m="1" x="198"/>
        <item m="1" x="60"/>
        <item m="1" x="58"/>
        <item m="1" x="61"/>
        <item m="1" x="110"/>
        <item m="1" x="97"/>
        <item m="1" x="149"/>
        <item m="1" x="40"/>
        <item m="1" x="131"/>
        <item m="1" x="83"/>
        <item m="1" x="180"/>
        <item m="1" x="176"/>
        <item m="1" x="69"/>
        <item m="1" x="116"/>
        <item m="1" x="187"/>
        <item m="1" x="138"/>
        <item m="1" x="161"/>
        <item m="1" x="158"/>
        <item m="1" x="113"/>
        <item m="1" x="155"/>
        <item m="1" x="137"/>
        <item m="1" x="102"/>
        <item m="1" x="53"/>
        <item m="1" x="146"/>
        <item m="1" x="52"/>
        <item m="1" x="44"/>
        <item m="1" x="169"/>
        <item m="1" x="82"/>
        <item m="1" x="178"/>
        <item m="1" x="50"/>
      </items>
    </pivotField>
    <pivotField axis="axisRow" compact="0" outline="0" showAll="0" defaultSubtotal="0">
      <items count="61">
        <item x="1"/>
        <item x="4"/>
        <item x="9"/>
        <item m="1" x="22"/>
        <item x="5"/>
        <item x="0"/>
        <item x="2"/>
        <item x="11"/>
        <item x="8"/>
        <item x="3"/>
        <item x="7"/>
        <item m="1" x="14"/>
        <item m="1" x="33"/>
        <item m="1" x="23"/>
        <item m="1" x="30"/>
        <item m="1" x="60"/>
        <item m="1" x="48"/>
        <item m="1" x="25"/>
        <item m="1" x="36"/>
        <item m="1" x="24"/>
        <item m="1" x="21"/>
        <item m="1" x="46"/>
        <item m="1" x="42"/>
        <item m="1" x="13"/>
        <item m="1" x="20"/>
        <item m="1" x="29"/>
        <item m="1" x="57"/>
        <item m="1" x="47"/>
        <item m="1" x="12"/>
        <item x="10"/>
        <item m="1" x="37"/>
        <item m="1" x="26"/>
        <item m="1" x="38"/>
        <item m="1" x="19"/>
        <item m="1" x="59"/>
        <item m="1" x="56"/>
        <item m="1" x="50"/>
        <item m="1" x="45"/>
        <item x="6"/>
        <item m="1" x="16"/>
        <item m="1" x="35"/>
        <item m="1" x="18"/>
        <item m="1" x="32"/>
        <item m="1" x="40"/>
        <item m="1" x="44"/>
        <item m="1" x="15"/>
        <item m="1" x="58"/>
        <item m="1" x="53"/>
        <item m="1" x="52"/>
        <item m="1" x="55"/>
        <item m="1" x="54"/>
        <item m="1" x="49"/>
        <item m="1" x="31"/>
        <item m="1" x="34"/>
        <item m="1" x="39"/>
        <item m="1" x="27"/>
        <item m="1" x="51"/>
        <item m="1" x="28"/>
        <item m="1" x="41"/>
        <item m="1" x="43"/>
        <item m="1" x="17"/>
      </items>
    </pivotField>
    <pivotField axis="axisRow" compact="0" outline="0" showAll="0" defaultSubtotal="0">
      <items count="54">
        <item x="10"/>
        <item m="1" x="15"/>
        <item x="0"/>
        <item m="1" x="36"/>
        <item x="2"/>
        <item x="6"/>
        <item x="7"/>
        <item x="1"/>
        <item m="1" x="12"/>
        <item m="1" x="50"/>
        <item x="4"/>
        <item x="5"/>
        <item m="1" x="25"/>
        <item x="8"/>
        <item x="9"/>
        <item m="1" x="35"/>
        <item m="1" x="51"/>
        <item m="1" x="33"/>
        <item m="1" x="43"/>
        <item m="1" x="45"/>
        <item m="1" x="14"/>
        <item m="1" x="19"/>
        <item x="11"/>
        <item m="1" x="39"/>
        <item m="1" x="32"/>
        <item m="1" x="47"/>
        <item m="1" x="48"/>
        <item m="1" x="52"/>
        <item m="1" x="49"/>
        <item m="1" x="17"/>
        <item m="1" x="40"/>
        <item m="1" x="26"/>
        <item m="1" x="27"/>
        <item m="1" x="44"/>
        <item m="1" x="53"/>
        <item m="1" x="22"/>
        <item m="1" x="42"/>
        <item m="1" x="24"/>
        <item m="1" x="46"/>
        <item m="1" x="34"/>
        <item m="1" x="37"/>
        <item m="1" x="41"/>
        <item m="1" x="23"/>
        <item m="1" x="29"/>
        <item m="1" x="16"/>
        <item m="1" x="38"/>
        <item m="1" x="20"/>
        <item m="1" x="31"/>
        <item m="1" x="30"/>
        <item m="1" x="18"/>
        <item m="1" x="21"/>
        <item x="3"/>
        <item m="1" x="28"/>
        <item m="1" x="1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104"/>
        <item m="1" x="37"/>
        <item x="12"/>
        <item m="1" x="99"/>
        <item m="1" x="133"/>
        <item x="6"/>
        <item m="1" x="113"/>
        <item x="7"/>
        <item x="13"/>
        <item m="1" x="52"/>
        <item m="1" x="106"/>
        <item x="1"/>
        <item m="1" x="161"/>
        <item x="2"/>
        <item x="11"/>
        <item m="1" x="27"/>
        <item m="1" x="81"/>
        <item x="0"/>
        <item x="4"/>
        <item x="16"/>
        <item x="5"/>
        <item m="1" x="71"/>
        <item x="9"/>
        <item x="10"/>
        <item m="1" x="109"/>
        <item m="1" x="80"/>
        <item m="1" x="79"/>
        <item m="1" x="125"/>
        <item m="1" x="84"/>
        <item m="1" x="101"/>
        <item m="1" x="153"/>
        <item m="1" x="41"/>
        <item m="1" x="20"/>
        <item m="1" x="139"/>
        <item m="1" x="39"/>
        <item m="1" x="45"/>
        <item m="1" x="136"/>
        <item m="1" x="74"/>
        <item x="18"/>
        <item m="1" x="141"/>
        <item m="1" x="30"/>
        <item m="1" x="64"/>
        <item m="1" x="94"/>
        <item m="1" x="117"/>
        <item m="1" x="43"/>
        <item m="1" x="95"/>
        <item m="1" x="159"/>
        <item m="1" x="103"/>
        <item m="1" x="162"/>
        <item m="1" x="164"/>
        <item m="1" x="152"/>
        <item m="1" x="102"/>
        <item m="1" x="108"/>
        <item m="1" x="72"/>
        <item m="1" x="105"/>
        <item m="1" x="151"/>
        <item m="1" x="32"/>
        <item m="1" x="40"/>
        <item m="1" x="29"/>
        <item m="1" x="26"/>
        <item m="1" x="25"/>
        <item m="1" x="146"/>
        <item m="1" x="70"/>
        <item m="1" x="97"/>
        <item m="1" x="111"/>
        <item m="1" x="49"/>
        <item m="1" x="22"/>
        <item m="1" x="86"/>
        <item m="1" x="145"/>
        <item m="1" x="157"/>
        <item m="1" x="130"/>
        <item m="1" x="76"/>
        <item m="1" x="36"/>
        <item m="1" x="35"/>
        <item m="1" x="46"/>
        <item m="1" x="114"/>
        <item m="1" x="42"/>
        <item m="1" x="120"/>
        <item m="1" x="118"/>
        <item m="1" x="150"/>
        <item m="1" x="68"/>
        <item m="1" x="87"/>
        <item m="1" x="163"/>
        <item m="1" x="55"/>
        <item m="1" x="90"/>
        <item m="1" x="160"/>
        <item m="1" x="135"/>
        <item m="1" x="156"/>
        <item m="1" x="131"/>
        <item m="1" x="51"/>
        <item m="1" x="140"/>
        <item m="1" x="61"/>
        <item m="1" x="96"/>
        <item m="1" x="33"/>
        <item m="1" x="23"/>
        <item m="1" x="129"/>
        <item m="1" x="93"/>
        <item m="1" x="100"/>
        <item m="1" x="124"/>
        <item m="1" x="47"/>
        <item m="1" x="48"/>
        <item x="15"/>
        <item x="17"/>
        <item m="1" x="19"/>
        <item m="1" x="89"/>
        <item m="1" x="134"/>
        <item m="1" x="122"/>
        <item m="1" x="110"/>
        <item m="1" x="92"/>
        <item m="1" x="98"/>
        <item m="1" x="24"/>
        <item m="1" x="166"/>
        <item m="1" x="138"/>
        <item m="1" x="119"/>
        <item m="1" x="147"/>
        <item m="1" x="155"/>
        <item m="1" x="128"/>
        <item m="1" x="116"/>
        <item m="1" x="67"/>
        <item m="1" x="75"/>
        <item m="1" x="56"/>
        <item m="1" x="73"/>
        <item m="1" x="59"/>
        <item x="8"/>
        <item m="1" x="58"/>
        <item m="1" x="57"/>
        <item m="1" x="148"/>
        <item m="1" x="137"/>
        <item m="1" x="34"/>
        <item m="1" x="88"/>
        <item m="1" x="82"/>
        <item m="1" x="44"/>
        <item m="1" x="65"/>
        <item m="1" x="77"/>
        <item m="1" x="112"/>
        <item m="1" x="165"/>
        <item m="1" x="126"/>
        <item m="1" x="121"/>
        <item m="1" x="123"/>
        <item m="1" x="142"/>
        <item m="1" x="28"/>
        <item m="1" x="132"/>
        <item m="1" x="62"/>
        <item x="14"/>
        <item x="3"/>
        <item m="1" x="144"/>
        <item m="1" x="78"/>
        <item m="1" x="154"/>
        <item m="1" x="69"/>
        <item m="1" x="91"/>
        <item m="1" x="50"/>
        <item m="1" x="143"/>
        <item m="1" x="85"/>
        <item m="1" x="158"/>
        <item m="1" x="63"/>
        <item m="1" x="38"/>
        <item m="1" x="60"/>
        <item m="1" x="66"/>
        <item m="1" x="21"/>
        <item m="1" x="127"/>
        <item m="1" x="115"/>
        <item m="1" x="31"/>
        <item m="1" x="54"/>
        <item m="1" x="53"/>
        <item m="1" x="107"/>
        <item m="1" x="83"/>
        <item m="1" x="149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2">
    <i>
      <x v="19"/>
      <x v="19"/>
      <x v="2"/>
      <x v="13"/>
      <x v="200"/>
      <x v="198"/>
      <x v="167"/>
      <x/>
      <x v="51"/>
      <x/>
      <x v="144"/>
    </i>
    <i r="3">
      <x v="16"/>
      <x v="16"/>
      <x v="17"/>
      <x v="16"/>
      <x v="4"/>
      <x v="6"/>
      <x/>
      <x v="7"/>
    </i>
    <i r="3">
      <x v="19"/>
      <x v="12"/>
      <x v="13"/>
      <x v="12"/>
      <x/>
      <x v="7"/>
      <x/>
      <x v="11"/>
    </i>
    <i r="3">
      <x v="20"/>
      <x v="25"/>
      <x v="26"/>
      <x v="24"/>
      <x v="10"/>
      <x v="13"/>
      <x/>
      <x v="22"/>
    </i>
    <i r="3">
      <x v="27"/>
      <x v="26"/>
      <x v="27"/>
      <x v="25"/>
      <x/>
      <x v="14"/>
      <x/>
      <x v="23"/>
    </i>
    <i r="3">
      <x v="44"/>
      <x v="120"/>
      <x v="119"/>
      <x v="112"/>
      <x/>
      <x v="7"/>
      <x/>
      <x v="102"/>
    </i>
    <i r="3">
      <x v="60"/>
      <x v="151"/>
      <x v="150"/>
      <x v="138"/>
      <x v="38"/>
      <x v="2"/>
      <x/>
      <x v="123"/>
    </i>
    <i r="3">
      <x v="70"/>
      <x v="20"/>
      <x v="21"/>
      <x v="19"/>
      <x v="6"/>
      <x v="10"/>
      <x/>
      <x v="18"/>
    </i>
    <i r="3">
      <x v="81"/>
      <x v="15"/>
      <x v="16"/>
      <x v="15"/>
      <x/>
      <x v="2"/>
      <x/>
      <x v="14"/>
    </i>
    <i r="3">
      <x v="88"/>
      <x v="10"/>
      <x v="11"/>
      <x v="10"/>
      <x/>
      <x v="5"/>
      <x/>
      <x v="5"/>
    </i>
    <i r="3">
      <x v="111"/>
      <x v="5"/>
      <x v="6"/>
      <x v="5"/>
      <x v="1"/>
      <x v="5"/>
      <x/>
      <x v="5"/>
    </i>
    <i r="3">
      <x v="117"/>
      <x v="43"/>
      <x v="44"/>
      <x v="41"/>
      <x/>
      <x v="22"/>
      <x/>
      <x v="38"/>
    </i>
    <i r="3">
      <x v="125"/>
      <x v="22"/>
      <x v="23"/>
      <x v="21"/>
      <x v="8"/>
      <x v="2"/>
      <x/>
      <x v="2"/>
    </i>
    <i r="3">
      <x v="140"/>
      <x v="119"/>
      <x v="118"/>
      <x v="111"/>
      <x v="29"/>
      <x v="10"/>
      <x/>
      <x v="101"/>
    </i>
    <i r="3">
      <x v="155"/>
      <x v="21"/>
      <x v="22"/>
      <x v="20"/>
      <x v="7"/>
      <x/>
      <x/>
      <x v="19"/>
    </i>
    <i r="3">
      <x v="174"/>
      <x v="199"/>
      <x v="197"/>
      <x v="20"/>
      <x v="8"/>
      <x v="2"/>
      <x/>
      <x v="143"/>
    </i>
    <i r="3">
      <x v="190"/>
      <x v="23"/>
      <x v="24"/>
      <x v="22"/>
      <x v="9"/>
      <x v="11"/>
      <x/>
      <x v="20"/>
    </i>
    <i r="3">
      <x v="214"/>
      <x v="8"/>
      <x v="9"/>
      <x v="8"/>
      <x v="2"/>
      <x v="2"/>
      <x/>
      <x v="8"/>
    </i>
    <i r="3">
      <x v="217"/>
      <x v="14"/>
      <x v="15"/>
      <x v="14"/>
      <x/>
      <x v="4"/>
      <x/>
      <x v="13"/>
    </i>
    <i r="3">
      <x v="238"/>
      <x v="2"/>
      <x v="3"/>
      <x v="2"/>
      <x/>
      <x v="2"/>
      <x/>
      <x v="2"/>
    </i>
    <i r="3">
      <x v="242"/>
      <x v="19"/>
      <x v="20"/>
      <x v="18"/>
      <x v="5"/>
      <x v="2"/>
      <x/>
      <x v="17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70364C-0923-44AB-96F0-2E07CA732006}" name="paymentrecon" cacheId="46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2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7"/>
        <item m="1" x="233"/>
        <item m="1" x="25"/>
        <item m="1" x="73"/>
        <item m="1" x="197"/>
        <item m="1" x="231"/>
        <item m="1" x="189"/>
        <item m="1" x="240"/>
        <item m="1" x="160"/>
        <item m="1" x="218"/>
        <item m="1" x="138"/>
        <item m="1" x="193"/>
        <item m="1" x="100"/>
        <item x="3"/>
        <item m="1" x="108"/>
        <item m="1" x="219"/>
        <item x="7"/>
        <item m="1" x="234"/>
        <item m="1" x="122"/>
        <item x="1"/>
        <item x="10"/>
        <item m="1" x="123"/>
        <item m="1" x="173"/>
        <item m="1" x="165"/>
        <item m="1" x="21"/>
        <item m="1" x="94"/>
        <item m="1" x="246"/>
        <item x="11"/>
        <item m="1" x="83"/>
        <item m="1" x="84"/>
        <item m="1" x="58"/>
        <item m="1" x="93"/>
        <item m="1" x="85"/>
        <item m="1" x="235"/>
        <item m="1" x="204"/>
        <item m="1" x="68"/>
        <item m="1" x="163"/>
        <item m="1" x="178"/>
        <item m="1" x="124"/>
        <item m="1" x="210"/>
        <item m="1" x="95"/>
        <item m="1" x="69"/>
        <item m="1" x="232"/>
        <item m="1" x="52"/>
        <item x="19"/>
        <item m="1" x="220"/>
        <item m="1" x="156"/>
        <item m="1" x="59"/>
        <item m="1" x="133"/>
        <item m="1" x="86"/>
        <item m="1" x="149"/>
        <item m="1" x="101"/>
        <item m="1" x="109"/>
        <item m="1" x="215"/>
        <item m="1" x="74"/>
        <item m="1" x="35"/>
        <item m="1" x="102"/>
        <item m="1" x="140"/>
        <item m="1" x="174"/>
        <item m="1" x="75"/>
        <item x="9"/>
        <item m="1" x="141"/>
        <item m="1" x="150"/>
        <item m="1" x="27"/>
        <item m="1" x="183"/>
        <item m="1" x="60"/>
        <item m="1" x="96"/>
        <item m="1" x="88"/>
        <item m="1" x="28"/>
        <item m="1" x="241"/>
        <item x="4"/>
        <item m="1" x="47"/>
        <item m="1" x="39"/>
        <item m="1" x="198"/>
        <item m="1" x="89"/>
        <item m="1" x="48"/>
        <item m="1" x="117"/>
        <item m="1" x="49"/>
        <item m="1" x="125"/>
        <item m="1" x="175"/>
        <item m="1" x="90"/>
        <item x="12"/>
        <item m="1" x="205"/>
        <item m="1" x="226"/>
        <item m="1" x="196"/>
        <item m="1" x="184"/>
        <item m="1" x="164"/>
        <item m="1" x="70"/>
        <item x="8"/>
        <item m="1" x="44"/>
        <item m="1" x="199"/>
        <item m="1" x="227"/>
        <item m="1" x="71"/>
        <item m="1" x="151"/>
        <item m="1" x="143"/>
        <item m="1" x="179"/>
        <item m="1" x="170"/>
        <item m="1" x="236"/>
        <item m="1" x="211"/>
        <item m="1" x="53"/>
        <item m="1" x="190"/>
        <item m="1" x="168"/>
        <item m="1" x="216"/>
        <item m="1" x="128"/>
        <item m="1" x="61"/>
        <item m="1" x="134"/>
        <item m="1" x="186"/>
        <item m="1" x="118"/>
        <item m="1" x="237"/>
        <item m="1" x="106"/>
        <item m="1" x="110"/>
        <item x="6"/>
        <item m="1" x="105"/>
        <item m="1" x="41"/>
        <item m="1" x="194"/>
        <item m="1" x="171"/>
        <item m="1" x="242"/>
        <item x="20"/>
        <item m="1" x="243"/>
        <item m="1" x="66"/>
        <item m="1" x="180"/>
        <item m="1" x="166"/>
        <item m="1" x="181"/>
        <item m="1" x="50"/>
        <item m="1" x="161"/>
        <item x="13"/>
        <item m="1" x="191"/>
        <item m="1" x="157"/>
        <item m="1" x="62"/>
        <item m="1" x="121"/>
        <item m="1" x="200"/>
        <item m="1" x="78"/>
        <item m="1" x="32"/>
        <item m="1" x="201"/>
        <item m="1" x="238"/>
        <item m="1" x="33"/>
        <item m="1" x="55"/>
        <item m="1" x="207"/>
        <item m="1" x="177"/>
        <item m="1" x="36"/>
        <item x="17"/>
        <item m="1" x="221"/>
        <item m="1" x="29"/>
        <item m="1" x="76"/>
        <item m="1" x="212"/>
        <item m="1" x="202"/>
        <item m="1" x="208"/>
        <item m="1" x="40"/>
        <item m="1" x="119"/>
        <item m="1" x="169"/>
        <item m="1" x="111"/>
        <item m="1" x="206"/>
        <item m="1" x="167"/>
        <item m="1" x="67"/>
        <item m="1" x="130"/>
        <item x="18"/>
        <item m="1" x="228"/>
        <item m="1" x="144"/>
        <item m="1" x="162"/>
        <item m="1" x="247"/>
        <item m="1" x="112"/>
        <item m="1" x="126"/>
        <item m="1" x="54"/>
        <item m="1" x="222"/>
        <item m="1" x="56"/>
        <item m="1" x="172"/>
        <item m="1" x="213"/>
        <item m="1" x="248"/>
        <item m="1" x="87"/>
        <item m="1" x="223"/>
        <item m="1" x="187"/>
        <item m="1" x="77"/>
        <item m="1" x="79"/>
        <item m="1" x="30"/>
        <item x="16"/>
        <item m="1" x="72"/>
        <item m="1" x="145"/>
        <item m="1" x="91"/>
        <item m="1" x="153"/>
        <item m="1" x="146"/>
        <item m="1" x="158"/>
        <item m="1" x="26"/>
        <item m="1" x="97"/>
        <item m="1" x="185"/>
        <item m="1" x="176"/>
        <item m="1" x="137"/>
        <item m="1" x="103"/>
        <item m="1" x="203"/>
        <item m="1" x="45"/>
        <item m="1" x="107"/>
        <item x="5"/>
        <item m="1" x="249"/>
        <item m="1" x="22"/>
        <item m="1" x="113"/>
        <item m="1" x="139"/>
        <item m="1" x="214"/>
        <item m="1" x="63"/>
        <item m="1" x="188"/>
        <item m="1" x="64"/>
        <item m="1" x="114"/>
        <item m="1" x="159"/>
        <item m="1" x="224"/>
        <item m="1" x="147"/>
        <item m="1" x="80"/>
        <item m="1" x="115"/>
        <item m="1" x="135"/>
        <item m="1" x="131"/>
        <item m="1" x="46"/>
        <item m="1" x="42"/>
        <item m="1" x="217"/>
        <item m="1" x="23"/>
        <item m="1" x="229"/>
        <item m="1" x="98"/>
        <item m="1" x="120"/>
        <item x="14"/>
        <item m="1" x="81"/>
        <item m="1" x="136"/>
        <item x="2"/>
        <item m="1" x="31"/>
        <item m="1" x="195"/>
        <item m="1" x="154"/>
        <item m="1" x="132"/>
        <item m="1" x="239"/>
        <item m="1" x="192"/>
        <item m="1" x="142"/>
        <item m="1" x="34"/>
        <item m="1" x="148"/>
        <item m="1" x="104"/>
        <item m="1" x="57"/>
        <item m="1" x="99"/>
        <item m="1" x="152"/>
        <item m="1" x="37"/>
        <item m="1" x="245"/>
        <item m="1" x="51"/>
        <item m="1" x="209"/>
        <item m="1" x="65"/>
        <item m="1" x="92"/>
        <item m="1" x="230"/>
        <item x="15"/>
        <item m="1" x="24"/>
        <item m="1" x="155"/>
        <item m="1" x="38"/>
        <item x="0"/>
        <item m="1" x="43"/>
        <item m="1" x="182"/>
        <item m="1" x="129"/>
        <item m="1" x="244"/>
        <item m="1" x="116"/>
        <item m="1" x="225"/>
        <item m="1" x="82"/>
      </items>
    </pivotField>
    <pivotField axis="axisRow" compact="0" outline="0" showAll="0" defaultSubtotal="0">
      <items count="252">
        <item m="1" x="41"/>
        <item m="1" x="151"/>
        <item m="1" x="250"/>
        <item x="15"/>
        <item m="1" x="104"/>
        <item m="1" x="119"/>
        <item x="6"/>
        <item m="1" x="74"/>
        <item m="1" x="170"/>
        <item x="14"/>
        <item m="1" x="127"/>
        <item x="8"/>
        <item m="1" x="210"/>
        <item x="1"/>
        <item m="1" x="181"/>
        <item x="2"/>
        <item x="12"/>
        <item x="7"/>
        <item m="1" x="215"/>
        <item m="1" x="202"/>
        <item x="0"/>
        <item x="4"/>
        <item x="18"/>
        <item x="13"/>
        <item x="5"/>
        <item m="1" x="219"/>
        <item x="10"/>
        <item x="11"/>
        <item m="1" x="167"/>
        <item m="1" x="200"/>
        <item m="1" x="135"/>
        <item m="1" x="22"/>
        <item m="1" x="233"/>
        <item m="1" x="117"/>
        <item m="1" x="227"/>
        <item m="1" x="214"/>
        <item m="1" x="162"/>
        <item m="1" x="186"/>
        <item m="1" x="130"/>
        <item m="1" x="115"/>
        <item m="1" x="36"/>
        <item m="1" x="42"/>
        <item m="1" x="129"/>
        <item m="1" x="89"/>
        <item x="20"/>
        <item m="1" x="52"/>
        <item m="1" x="53"/>
        <item m="1" x="37"/>
        <item m="1" x="226"/>
        <item m="1" x="61"/>
        <item m="1" x="108"/>
        <item m="1" x="125"/>
        <item m="1" x="64"/>
        <item m="1" x="60"/>
        <item m="1" x="187"/>
        <item m="1" x="33"/>
        <item m="1" x="23"/>
        <item m="1" x="55"/>
        <item m="1" x="86"/>
        <item m="1" x="184"/>
        <item m="1" x="116"/>
        <item m="1" x="148"/>
        <item m="1" x="128"/>
        <item m="1" x="235"/>
        <item m="1" x="32"/>
        <item m="1" x="165"/>
        <item m="1" x="197"/>
        <item m="1" x="92"/>
        <item m="1" x="40"/>
        <item m="1" x="251"/>
        <item m="1" x="238"/>
        <item m="1" x="242"/>
        <item m="1" x="146"/>
        <item m="1" x="97"/>
        <item m="1" x="84"/>
        <item m="1" x="205"/>
        <item m="1" x="193"/>
        <item m="1" x="126"/>
        <item m="1" x="131"/>
        <item m="1" x="199"/>
        <item m="1" x="142"/>
        <item m="1" x="93"/>
        <item m="1" x="110"/>
        <item m="1" x="100"/>
        <item m="1" x="216"/>
        <item m="1" x="171"/>
        <item m="1" x="166"/>
        <item m="1" x="70"/>
        <item m="1" x="43"/>
        <item m="1" x="132"/>
        <item m="1" x="246"/>
        <item m="1" x="139"/>
        <item m="1" x="124"/>
        <item m="1" x="30"/>
        <item m="1" x="225"/>
        <item m="1" x="35"/>
        <item m="1" x="83"/>
        <item m="1" x="185"/>
        <item m="1" x="163"/>
        <item m="1" x="122"/>
        <item m="1" x="102"/>
        <item m="1" x="105"/>
        <item m="1" x="103"/>
        <item m="1" x="78"/>
        <item m="1" x="49"/>
        <item m="1" x="75"/>
        <item m="1" x="247"/>
        <item m="1" x="241"/>
        <item m="1" x="134"/>
        <item m="1" x="143"/>
        <item m="1" x="172"/>
        <item m="1" x="178"/>
        <item m="1" x="237"/>
        <item m="1" x="191"/>
        <item m="1" x="63"/>
        <item m="1" x="112"/>
        <item m="1" x="47"/>
        <item m="1" x="220"/>
        <item x="17"/>
        <item x="19"/>
        <item m="1" x="21"/>
        <item m="1" x="189"/>
        <item m="1" x="96"/>
        <item m="1" x="174"/>
        <item m="1" x="48"/>
        <item m="1" x="29"/>
        <item m="1" x="138"/>
        <item m="1" x="236"/>
        <item m="1" x="67"/>
        <item m="1" x="101"/>
        <item m="1" x="160"/>
        <item m="1" x="98"/>
        <item m="1" x="209"/>
        <item m="1" x="169"/>
        <item m="1" x="161"/>
        <item m="1" x="243"/>
        <item m="1" x="80"/>
        <item m="1" x="223"/>
        <item m="1" x="137"/>
        <item m="1" x="180"/>
        <item m="1" x="177"/>
        <item m="1" x="158"/>
        <item m="1" x="164"/>
        <item m="1" x="118"/>
        <item m="1" x="196"/>
        <item m="1" x="211"/>
        <item m="1" x="68"/>
        <item m="1" x="34"/>
        <item m="1" x="45"/>
        <item m="1" x="150"/>
        <item x="9"/>
        <item m="1" x="44"/>
        <item m="1" x="144"/>
        <item m="1" x="140"/>
        <item m="1" x="95"/>
        <item m="1" x="113"/>
        <item m="1" x="156"/>
        <item m="1" x="94"/>
        <item m="1" x="133"/>
        <item m="1" x="54"/>
        <item m="1" x="194"/>
        <item m="1" x="159"/>
        <item m="1" x="232"/>
        <item m="1" x="145"/>
        <item m="1" x="244"/>
        <item m="1" x="183"/>
        <item m="1" x="85"/>
        <item m="1" x="28"/>
        <item m="1" x="76"/>
        <item m="1" x="66"/>
        <item m="1" x="99"/>
        <item m="1" x="224"/>
        <item m="1" x="25"/>
        <item m="1" x="79"/>
        <item m="1" x="248"/>
        <item m="1" x="50"/>
        <item m="1" x="27"/>
        <item m="1" x="208"/>
        <item m="1" x="155"/>
        <item m="1" x="245"/>
        <item m="1" x="62"/>
        <item m="1" x="31"/>
        <item m="1" x="65"/>
        <item m="1" x="26"/>
        <item m="1" x="175"/>
        <item m="1" x="228"/>
        <item m="1" x="240"/>
        <item m="1" x="147"/>
        <item m="1" x="229"/>
        <item m="1" x="114"/>
        <item m="1" x="192"/>
        <item m="1" x="203"/>
        <item m="1" x="106"/>
        <item m="1" x="57"/>
        <item m="1" x="91"/>
        <item m="1" x="121"/>
        <item m="1" x="71"/>
        <item x="16"/>
        <item x="3"/>
        <item m="1" x="239"/>
        <item m="1" x="73"/>
        <item m="1" x="38"/>
        <item m="1" x="190"/>
        <item m="1" x="206"/>
        <item m="1" x="120"/>
        <item m="1" x="173"/>
        <item m="1" x="230"/>
        <item m="1" x="58"/>
        <item m="1" x="201"/>
        <item m="1" x="207"/>
        <item m="1" x="51"/>
        <item m="1" x="157"/>
        <item m="1" x="123"/>
        <item m="1" x="234"/>
        <item m="1" x="182"/>
        <item m="1" x="82"/>
        <item m="1" x="218"/>
        <item m="1" x="111"/>
        <item m="1" x="179"/>
        <item m="1" x="153"/>
        <item m="1" x="69"/>
        <item m="1" x="72"/>
        <item m="1" x="39"/>
        <item m="1" x="188"/>
        <item m="1" x="87"/>
        <item m="1" x="198"/>
        <item m="1" x="152"/>
        <item m="1" x="77"/>
        <item m="1" x="213"/>
        <item m="1" x="221"/>
        <item m="1" x="222"/>
        <item m="1" x="81"/>
        <item m="1" x="176"/>
        <item m="1" x="141"/>
        <item m="1" x="46"/>
        <item m="1" x="168"/>
        <item m="1" x="59"/>
        <item m="1" x="24"/>
        <item m="1" x="56"/>
        <item m="1" x="107"/>
        <item m="1" x="149"/>
        <item m="1" x="212"/>
        <item m="1" x="204"/>
        <item m="1" x="217"/>
        <item m="1" x="136"/>
        <item m="1" x="231"/>
        <item m="1" x="154"/>
        <item m="1" x="195"/>
        <item m="1" x="88"/>
        <item m="1" x="109"/>
        <item m="1" x="90"/>
        <item m="1" x="249"/>
      </items>
    </pivotField>
    <pivotField axis="axisRow" compact="0" outline="0" showAll="0" defaultSubtotal="0">
      <items count="254">
        <item m="1" x="140"/>
        <item m="1" x="130"/>
        <item x="15"/>
        <item m="1" x="104"/>
        <item m="1" x="218"/>
        <item x="6"/>
        <item m="1" x="22"/>
        <item m="1" x="122"/>
        <item x="14"/>
        <item m="1" x="156"/>
        <item x="8"/>
        <item m="1" x="223"/>
        <item x="1"/>
        <item m="1" x="57"/>
        <item x="2"/>
        <item x="12"/>
        <item x="7"/>
        <item m="1" x="111"/>
        <item m="1" x="23"/>
        <item x="0"/>
        <item x="4"/>
        <item x="18"/>
        <item x="13"/>
        <item x="5"/>
        <item m="1" x="123"/>
        <item x="10"/>
        <item x="11"/>
        <item m="1" x="235"/>
        <item m="1" x="231"/>
        <item m="1" x="82"/>
        <item m="1" x="124"/>
        <item m="1" x="37"/>
        <item m="1" x="159"/>
        <item m="1" x="91"/>
        <item m="1" x="71"/>
        <item m="1" x="154"/>
        <item m="1" x="179"/>
        <item m="1" x="184"/>
        <item m="1" x="110"/>
        <item m="1" x="182"/>
        <item m="1" x="98"/>
        <item m="1" x="250"/>
        <item m="1" x="93"/>
        <item x="20"/>
        <item m="1" x="199"/>
        <item m="1" x="28"/>
        <item m="1" x="206"/>
        <item m="1" x="162"/>
        <item m="1" x="212"/>
        <item m="1" x="32"/>
        <item m="1" x="44"/>
        <item m="1" x="219"/>
        <item m="1" x="155"/>
        <item m="1" x="174"/>
        <item m="1" x="196"/>
        <item m="1" x="177"/>
        <item m="1" x="59"/>
        <item m="1" x="95"/>
        <item m="1" x="35"/>
        <item m="1" x="216"/>
        <item m="1" x="175"/>
        <item m="1" x="43"/>
        <item m="1" x="139"/>
        <item m="1" x="204"/>
        <item m="1" x="189"/>
        <item m="1" x="168"/>
        <item m="1" x="89"/>
        <item m="1" x="237"/>
        <item m="1" x="76"/>
        <item m="1" x="227"/>
        <item m="1" x="249"/>
        <item m="1" x="65"/>
        <item m="1" x="200"/>
        <item m="1" x="215"/>
        <item m="1" x="185"/>
        <item m="1" x="55"/>
        <item m="1" x="195"/>
        <item m="1" x="229"/>
        <item m="1" x="45"/>
        <item m="1" x="209"/>
        <item m="1" x="158"/>
        <item m="1" x="169"/>
        <item m="1" x="90"/>
        <item m="1" x="38"/>
        <item m="1" x="94"/>
        <item m="1" x="161"/>
        <item m="1" x="105"/>
        <item m="1" x="129"/>
        <item m="1" x="144"/>
        <item m="1" x="48"/>
        <item m="1" x="251"/>
        <item m="1" x="220"/>
        <item m="1" x="92"/>
        <item m="1" x="109"/>
        <item m="1" x="96"/>
        <item m="1" x="77"/>
        <item m="1" x="194"/>
        <item m="1" x="21"/>
        <item m="1" x="134"/>
        <item m="1" x="252"/>
        <item m="1" x="197"/>
        <item m="1" x="80"/>
        <item m="1" x="114"/>
        <item m="1" x="138"/>
        <item m="1" x="64"/>
        <item m="1" x="224"/>
        <item m="1" x="236"/>
        <item m="1" x="176"/>
        <item m="1" x="245"/>
        <item m="1" x="88"/>
        <item m="1" x="201"/>
        <item m="1" x="181"/>
        <item m="1" x="112"/>
        <item m="1" x="238"/>
        <item m="1" x="83"/>
        <item m="1" x="166"/>
        <item m="1" x="178"/>
        <item m="1" x="151"/>
        <item m="1" x="131"/>
        <item x="17"/>
        <item x="19"/>
        <item m="1" x="75"/>
        <item m="1" x="187"/>
        <item m="1" x="33"/>
        <item m="1" x="243"/>
        <item m="1" x="149"/>
        <item m="1" x="242"/>
        <item m="1" x="126"/>
        <item m="1" x="31"/>
        <item m="1" x="27"/>
        <item m="1" x="207"/>
        <item m="1" x="39"/>
        <item m="1" x="244"/>
        <item m="1" x="141"/>
        <item m="1" x="241"/>
        <item m="1" x="190"/>
        <item m="1" x="202"/>
        <item m="1" x="68"/>
        <item m="1" x="42"/>
        <item m="1" x="50"/>
        <item m="1" x="152"/>
        <item m="1" x="132"/>
        <item m="1" x="173"/>
        <item m="1" x="198"/>
        <item m="1" x="150"/>
        <item m="1" x="135"/>
        <item m="1" x="147"/>
        <item m="1" x="107"/>
        <item m="1" x="78"/>
        <item m="1" x="233"/>
        <item m="1" x="99"/>
        <item x="9"/>
        <item m="1" x="172"/>
        <item m="1" x="213"/>
        <item m="1" x="116"/>
        <item m="1" x="157"/>
        <item m="1" x="40"/>
        <item m="1" x="66"/>
        <item m="1" x="143"/>
        <item m="1" x="193"/>
        <item m="1" x="214"/>
        <item m="1" x="171"/>
        <item m="1" x="52"/>
        <item m="1" x="239"/>
        <item m="1" x="29"/>
        <item m="1" x="47"/>
        <item m="1" x="117"/>
        <item m="1" x="205"/>
        <item m="1" x="81"/>
        <item m="1" x="54"/>
        <item m="1" x="72"/>
        <item m="1" x="208"/>
        <item m="1" x="226"/>
        <item m="1" x="186"/>
        <item m="1" x="222"/>
        <item m="1" x="119"/>
        <item m="1" x="67"/>
        <item m="1" x="26"/>
        <item m="1" x="56"/>
        <item m="1" x="108"/>
        <item m="1" x="225"/>
        <item m="1" x="217"/>
        <item m="1" x="58"/>
        <item m="1" x="49"/>
        <item m="1" x="60"/>
        <item m="1" x="63"/>
        <item m="1" x="165"/>
        <item m="1" x="86"/>
        <item m="1" x="79"/>
        <item m="1" x="164"/>
        <item m="1" x="145"/>
        <item m="1" x="70"/>
        <item m="1" x="203"/>
        <item m="1" x="146"/>
        <item m="1" x="62"/>
        <item m="1" x="188"/>
        <item m="1" x="69"/>
        <item m="1" x="36"/>
        <item m="1" x="183"/>
        <item x="16"/>
        <item x="3"/>
        <item m="1" x="118"/>
        <item m="1" x="253"/>
        <item m="1" x="106"/>
        <item m="1" x="128"/>
        <item m="1" x="192"/>
        <item m="1" x="240"/>
        <item m="1" x="142"/>
        <item m="1" x="84"/>
        <item m="1" x="230"/>
        <item m="1" x="160"/>
        <item m="1" x="170"/>
        <item m="1" x="136"/>
        <item m="1" x="46"/>
        <item m="1" x="97"/>
        <item m="1" x="125"/>
        <item m="1" x="127"/>
        <item m="1" x="191"/>
        <item m="1" x="85"/>
        <item m="1" x="148"/>
        <item m="1" x="234"/>
        <item m="1" x="153"/>
        <item m="1" x="232"/>
        <item m="1" x="24"/>
        <item m="1" x="211"/>
        <item m="1" x="51"/>
        <item m="1" x="228"/>
        <item m="1" x="41"/>
        <item m="1" x="74"/>
        <item m="1" x="30"/>
        <item m="1" x="120"/>
        <item m="1" x="133"/>
        <item m="1" x="87"/>
        <item m="1" x="180"/>
        <item m="1" x="34"/>
        <item m="1" x="103"/>
        <item m="1" x="61"/>
        <item m="1" x="210"/>
        <item m="1" x="248"/>
        <item m="1" x="73"/>
        <item m="1" x="246"/>
        <item m="1" x="137"/>
        <item m="1" x="101"/>
        <item m="1" x="247"/>
        <item m="1" x="163"/>
        <item m="1" x="100"/>
        <item m="1" x="53"/>
        <item m="1" x="121"/>
        <item m="1" x="25"/>
        <item m="1" x="167"/>
        <item m="1" x="102"/>
        <item m="1" x="113"/>
        <item m="1" x="221"/>
        <item m="1" x="115"/>
      </items>
    </pivotField>
    <pivotField axis="axisRow" compact="0" outline="0" showAll="0" defaultSubtotal="0">
      <items count="202">
        <item m="1" x="72"/>
        <item m="1" x="162"/>
        <item x="15"/>
        <item m="1" x="186"/>
        <item m="1" x="88"/>
        <item x="6"/>
        <item m="1" x="98"/>
        <item m="1" x="120"/>
        <item x="14"/>
        <item m="1" x="168"/>
        <item x="8"/>
        <item m="1" x="64"/>
        <item x="1"/>
        <item m="1" x="24"/>
        <item x="2"/>
        <item x="12"/>
        <item x="7"/>
        <item m="1" x="128"/>
        <item x="0"/>
        <item x="4"/>
        <item x="16"/>
        <item x="13"/>
        <item x="5"/>
        <item m="1" x="25"/>
        <item x="10"/>
        <item x="11"/>
        <item m="1" x="114"/>
        <item m="1" x="41"/>
        <item m="1" x="195"/>
        <item m="1" x="75"/>
        <item m="1" x="45"/>
        <item m="1" x="38"/>
        <item m="1" x="63"/>
        <item m="1" x="118"/>
        <item m="1" x="130"/>
        <item m="1" x="31"/>
        <item m="1" x="177"/>
        <item m="1" x="124"/>
        <item m="1" x="181"/>
        <item m="1" x="170"/>
        <item m="1" x="127"/>
        <item x="19"/>
        <item m="1" x="175"/>
        <item m="1" x="46"/>
        <item m="1" x="188"/>
        <item m="1" x="66"/>
        <item m="1" x="21"/>
        <item m="1" x="106"/>
        <item m="1" x="49"/>
        <item m="1" x="59"/>
        <item m="1" x="190"/>
        <item m="1" x="174"/>
        <item m="1" x="172"/>
        <item m="1" x="68"/>
        <item m="1" x="20"/>
        <item m="1" x="151"/>
        <item m="1" x="147"/>
        <item m="1" x="85"/>
        <item m="1" x="115"/>
        <item m="1" x="134"/>
        <item m="1" x="145"/>
        <item m="1" x="183"/>
        <item m="1" x="191"/>
        <item m="1" x="56"/>
        <item m="1" x="199"/>
        <item m="1" x="201"/>
        <item m="1" x="36"/>
        <item m="1" x="48"/>
        <item m="1" x="112"/>
        <item m="1" x="166"/>
        <item m="1" x="197"/>
        <item m="1" x="104"/>
        <item m="1" x="152"/>
        <item m="1" x="189"/>
        <item m="1" x="156"/>
        <item m="1" x="200"/>
        <item m="1" x="55"/>
        <item m="1" x="22"/>
        <item m="1" x="28"/>
        <item m="1" x="123"/>
        <item m="1" x="26"/>
        <item m="1" x="132"/>
        <item m="1" x="122"/>
        <item m="1" x="135"/>
        <item m="1" x="153"/>
        <item m="1" x="121"/>
        <item m="1" x="93"/>
        <item m="1" x="129"/>
        <item m="1" x="185"/>
        <item m="1" x="165"/>
        <item m="1" x="157"/>
        <item m="1" x="142"/>
        <item m="1" x="125"/>
        <item m="1" x="193"/>
        <item m="1" x="182"/>
        <item m="1" x="73"/>
        <item m="1" x="173"/>
        <item m="1" x="100"/>
        <item m="1" x="81"/>
        <item m="1" x="42"/>
        <item m="1" x="144"/>
        <item m="1" x="80"/>
        <item m="1" x="126"/>
        <item m="1" x="78"/>
        <item m="1" x="171"/>
        <item m="1" x="148"/>
        <item m="1" x="196"/>
        <item m="1" x="62"/>
        <item m="1" x="84"/>
        <item m="1" x="167"/>
        <item m="1" x="30"/>
        <item x="17"/>
        <item x="18"/>
        <item m="1" x="67"/>
        <item m="1" x="39"/>
        <item m="1" x="79"/>
        <item m="1" x="29"/>
        <item m="1" x="37"/>
        <item m="1" x="140"/>
        <item m="1" x="47"/>
        <item m="1" x="184"/>
        <item m="1" x="86"/>
        <item m="1" x="65"/>
        <item m="1" x="103"/>
        <item m="1" x="160"/>
        <item m="1" x="92"/>
        <item m="1" x="101"/>
        <item m="1" x="179"/>
        <item m="1" x="57"/>
        <item m="1" x="164"/>
        <item m="1" x="74"/>
        <item m="1" x="90"/>
        <item m="1" x="139"/>
        <item m="1" x="94"/>
        <item m="1" x="133"/>
        <item m="1" x="95"/>
        <item m="1" x="150"/>
        <item m="1" x="119"/>
        <item x="9"/>
        <item m="1" x="154"/>
        <item m="1" x="99"/>
        <item m="1" x="111"/>
        <item m="1" x="89"/>
        <item m="1" x="163"/>
        <item m="1" x="109"/>
        <item m="1" x="35"/>
        <item m="1" x="76"/>
        <item m="1" x="34"/>
        <item m="1" x="54"/>
        <item m="1" x="117"/>
        <item m="1" x="27"/>
        <item m="1" x="143"/>
        <item m="1" x="32"/>
        <item m="1" x="23"/>
        <item m="1" x="136"/>
        <item m="1" x="107"/>
        <item m="1" x="96"/>
        <item m="1" x="51"/>
        <item m="1" x="159"/>
        <item m="1" x="141"/>
        <item m="1" x="105"/>
        <item m="1" x="194"/>
        <item m="1" x="70"/>
        <item m="1" x="43"/>
        <item m="1" x="77"/>
        <item m="1" x="71"/>
        <item m="1" x="87"/>
        <item x="3"/>
        <item m="1" x="192"/>
        <item m="1" x="33"/>
        <item m="1" x="108"/>
        <item m="1" x="91"/>
        <item m="1" x="198"/>
        <item m="1" x="60"/>
        <item m="1" x="58"/>
        <item m="1" x="61"/>
        <item m="1" x="110"/>
        <item m="1" x="97"/>
        <item m="1" x="149"/>
        <item m="1" x="40"/>
        <item m="1" x="131"/>
        <item m="1" x="83"/>
        <item m="1" x="180"/>
        <item m="1" x="176"/>
        <item m="1" x="69"/>
        <item m="1" x="116"/>
        <item m="1" x="187"/>
        <item m="1" x="138"/>
        <item m="1" x="161"/>
        <item m="1" x="158"/>
        <item m="1" x="113"/>
        <item m="1" x="155"/>
        <item m="1" x="137"/>
        <item m="1" x="102"/>
        <item m="1" x="53"/>
        <item m="1" x="146"/>
        <item m="1" x="52"/>
        <item m="1" x="44"/>
        <item m="1" x="169"/>
        <item m="1" x="82"/>
        <item m="1" x="178"/>
        <item m="1" x="50"/>
      </items>
    </pivotField>
    <pivotField axis="axisRow" compact="0" outline="0" showAll="0" defaultSubtotal="0">
      <items count="61">
        <item x="1"/>
        <item x="4"/>
        <item x="9"/>
        <item m="1" x="22"/>
        <item x="5"/>
        <item x="0"/>
        <item x="2"/>
        <item x="11"/>
        <item x="8"/>
        <item x="3"/>
        <item x="7"/>
        <item m="1" x="14"/>
        <item m="1" x="33"/>
        <item m="1" x="23"/>
        <item m="1" x="30"/>
        <item m="1" x="60"/>
        <item m="1" x="48"/>
        <item m="1" x="25"/>
        <item m="1" x="36"/>
        <item m="1" x="24"/>
        <item m="1" x="21"/>
        <item m="1" x="46"/>
        <item m="1" x="42"/>
        <item m="1" x="13"/>
        <item m="1" x="20"/>
        <item m="1" x="29"/>
        <item m="1" x="57"/>
        <item m="1" x="47"/>
        <item m="1" x="12"/>
        <item x="10"/>
        <item m="1" x="37"/>
        <item m="1" x="26"/>
        <item m="1" x="38"/>
        <item m="1" x="19"/>
        <item m="1" x="59"/>
        <item m="1" x="56"/>
        <item m="1" x="50"/>
        <item m="1" x="45"/>
        <item x="6"/>
        <item m="1" x="16"/>
        <item m="1" x="35"/>
        <item m="1" x="18"/>
        <item m="1" x="32"/>
        <item m="1" x="40"/>
        <item m="1" x="44"/>
        <item m="1" x="15"/>
        <item m="1" x="58"/>
        <item m="1" x="53"/>
        <item m="1" x="52"/>
        <item m="1" x="55"/>
        <item m="1" x="54"/>
        <item m="1" x="49"/>
        <item m="1" x="31"/>
        <item m="1" x="34"/>
        <item m="1" x="39"/>
        <item m="1" x="27"/>
        <item m="1" x="51"/>
        <item m="1" x="28"/>
        <item m="1" x="41"/>
        <item m="1" x="43"/>
        <item m="1" x="17"/>
      </items>
    </pivotField>
    <pivotField axis="axisRow" compact="0" outline="0" showAll="0" defaultSubtotal="0">
      <items count="54">
        <item x="10"/>
        <item m="1" x="15"/>
        <item x="0"/>
        <item m="1" x="36"/>
        <item x="2"/>
        <item x="6"/>
        <item x="7"/>
        <item x="1"/>
        <item m="1" x="12"/>
        <item m="1" x="50"/>
        <item x="4"/>
        <item x="5"/>
        <item m="1" x="25"/>
        <item x="8"/>
        <item x="9"/>
        <item m="1" x="35"/>
        <item m="1" x="51"/>
        <item m="1" x="33"/>
        <item m="1" x="43"/>
        <item m="1" x="45"/>
        <item m="1" x="14"/>
        <item m="1" x="19"/>
        <item x="11"/>
        <item m="1" x="39"/>
        <item m="1" x="32"/>
        <item m="1" x="47"/>
        <item m="1" x="48"/>
        <item m="1" x="52"/>
        <item m="1" x="49"/>
        <item m="1" x="17"/>
        <item m="1" x="40"/>
        <item m="1" x="26"/>
        <item m="1" x="27"/>
        <item m="1" x="44"/>
        <item m="1" x="53"/>
        <item m="1" x="22"/>
        <item m="1" x="42"/>
        <item m="1" x="24"/>
        <item m="1" x="46"/>
        <item m="1" x="34"/>
        <item m="1" x="37"/>
        <item m="1" x="41"/>
        <item m="1" x="23"/>
        <item m="1" x="29"/>
        <item m="1" x="16"/>
        <item m="1" x="38"/>
        <item m="1" x="20"/>
        <item m="1" x="31"/>
        <item m="1" x="30"/>
        <item m="1" x="18"/>
        <item m="1" x="21"/>
        <item x="3"/>
        <item m="1" x="28"/>
        <item m="1" x="1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104"/>
        <item m="1" x="37"/>
        <item x="12"/>
        <item m="1" x="99"/>
        <item m="1" x="133"/>
        <item x="6"/>
        <item m="1" x="113"/>
        <item x="7"/>
        <item x="13"/>
        <item m="1" x="52"/>
        <item m="1" x="106"/>
        <item x="1"/>
        <item m="1" x="161"/>
        <item x="2"/>
        <item x="11"/>
        <item m="1" x="27"/>
        <item m="1" x="81"/>
        <item x="0"/>
        <item x="4"/>
        <item x="16"/>
        <item x="5"/>
        <item m="1" x="71"/>
        <item x="9"/>
        <item x="10"/>
        <item m="1" x="109"/>
        <item m="1" x="80"/>
        <item m="1" x="79"/>
        <item m="1" x="125"/>
        <item m="1" x="84"/>
        <item m="1" x="101"/>
        <item m="1" x="153"/>
        <item m="1" x="41"/>
        <item m="1" x="20"/>
        <item m="1" x="139"/>
        <item m="1" x="39"/>
        <item m="1" x="45"/>
        <item m="1" x="136"/>
        <item m="1" x="74"/>
        <item x="18"/>
        <item m="1" x="141"/>
        <item m="1" x="30"/>
        <item m="1" x="64"/>
        <item m="1" x="94"/>
        <item m="1" x="117"/>
        <item m="1" x="43"/>
        <item m="1" x="95"/>
        <item m="1" x="159"/>
        <item m="1" x="103"/>
        <item m="1" x="162"/>
        <item m="1" x="164"/>
        <item m="1" x="152"/>
        <item m="1" x="102"/>
        <item m="1" x="108"/>
        <item m="1" x="72"/>
        <item m="1" x="105"/>
        <item m="1" x="151"/>
        <item m="1" x="32"/>
        <item m="1" x="40"/>
        <item m="1" x="29"/>
        <item m="1" x="26"/>
        <item m="1" x="25"/>
        <item m="1" x="146"/>
        <item m="1" x="70"/>
        <item m="1" x="97"/>
        <item m="1" x="111"/>
        <item m="1" x="49"/>
        <item m="1" x="22"/>
        <item m="1" x="86"/>
        <item m="1" x="145"/>
        <item m="1" x="157"/>
        <item m="1" x="130"/>
        <item m="1" x="76"/>
        <item m="1" x="36"/>
        <item m="1" x="35"/>
        <item m="1" x="46"/>
        <item m="1" x="114"/>
        <item m="1" x="42"/>
        <item m="1" x="120"/>
        <item m="1" x="118"/>
        <item m="1" x="150"/>
        <item m="1" x="68"/>
        <item m="1" x="87"/>
        <item m="1" x="163"/>
        <item m="1" x="55"/>
        <item m="1" x="90"/>
        <item m="1" x="160"/>
        <item m="1" x="135"/>
        <item m="1" x="156"/>
        <item m="1" x="131"/>
        <item m="1" x="51"/>
        <item m="1" x="140"/>
        <item m="1" x="61"/>
        <item m="1" x="96"/>
        <item m="1" x="33"/>
        <item m="1" x="23"/>
        <item m="1" x="129"/>
        <item m="1" x="93"/>
        <item m="1" x="100"/>
        <item m="1" x="124"/>
        <item m="1" x="47"/>
        <item m="1" x="48"/>
        <item x="15"/>
        <item x="17"/>
        <item m="1" x="19"/>
        <item m="1" x="89"/>
        <item m="1" x="134"/>
        <item m="1" x="122"/>
        <item m="1" x="110"/>
        <item m="1" x="92"/>
        <item m="1" x="98"/>
        <item m="1" x="24"/>
        <item m="1" x="166"/>
        <item m="1" x="138"/>
        <item m="1" x="119"/>
        <item m="1" x="147"/>
        <item m="1" x="155"/>
        <item m="1" x="128"/>
        <item m="1" x="116"/>
        <item m="1" x="67"/>
        <item m="1" x="75"/>
        <item m="1" x="56"/>
        <item m="1" x="73"/>
        <item m="1" x="59"/>
        <item x="8"/>
        <item m="1" x="58"/>
        <item m="1" x="57"/>
        <item m="1" x="148"/>
        <item m="1" x="137"/>
        <item m="1" x="34"/>
        <item m="1" x="88"/>
        <item m="1" x="82"/>
        <item m="1" x="44"/>
        <item m="1" x="65"/>
        <item m="1" x="77"/>
        <item m="1" x="112"/>
        <item m="1" x="165"/>
        <item m="1" x="126"/>
        <item m="1" x="121"/>
        <item m="1" x="123"/>
        <item m="1" x="142"/>
        <item m="1" x="28"/>
        <item m="1" x="132"/>
        <item m="1" x="62"/>
        <item x="14"/>
        <item x="3"/>
        <item m="1" x="144"/>
        <item m="1" x="78"/>
        <item m="1" x="154"/>
        <item m="1" x="69"/>
        <item m="1" x="91"/>
        <item m="1" x="50"/>
        <item m="1" x="143"/>
        <item m="1" x="85"/>
        <item m="1" x="158"/>
        <item m="1" x="63"/>
        <item m="1" x="38"/>
        <item m="1" x="60"/>
        <item m="1" x="66"/>
        <item m="1" x="21"/>
        <item m="1" x="127"/>
        <item m="1" x="115"/>
        <item m="1" x="31"/>
        <item m="1" x="54"/>
        <item m="1" x="53"/>
        <item m="1" x="107"/>
        <item m="1" x="83"/>
        <item m="1" x="149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1">
    <i>
      <x v="13"/>
      <x v="200"/>
      <x v="198"/>
      <x v="167"/>
      <x/>
      <x v="51"/>
      <x/>
      <x v="144"/>
    </i>
    <i>
      <x v="16"/>
      <x v="16"/>
      <x v="17"/>
      <x v="16"/>
      <x v="4"/>
      <x v="6"/>
      <x/>
      <x v="7"/>
    </i>
    <i>
      <x v="19"/>
      <x v="12"/>
      <x v="13"/>
      <x v="12"/>
      <x/>
      <x v="7"/>
      <x/>
      <x v="11"/>
    </i>
    <i>
      <x v="20"/>
      <x v="25"/>
      <x v="26"/>
      <x v="24"/>
      <x v="10"/>
      <x v="13"/>
      <x/>
      <x v="22"/>
    </i>
    <i>
      <x v="27"/>
      <x v="26"/>
      <x v="27"/>
      <x v="25"/>
      <x/>
      <x v="14"/>
      <x/>
      <x v="23"/>
    </i>
    <i>
      <x v="44"/>
      <x v="120"/>
      <x v="119"/>
      <x v="112"/>
      <x/>
      <x v="7"/>
      <x/>
      <x v="102"/>
    </i>
    <i>
      <x v="60"/>
      <x v="151"/>
      <x v="150"/>
      <x v="138"/>
      <x v="38"/>
      <x v="2"/>
      <x/>
      <x v="123"/>
    </i>
    <i>
      <x v="70"/>
      <x v="20"/>
      <x v="21"/>
      <x v="19"/>
      <x v="6"/>
      <x v="10"/>
      <x/>
      <x v="18"/>
    </i>
    <i>
      <x v="81"/>
      <x v="15"/>
      <x v="16"/>
      <x v="15"/>
      <x/>
      <x v="2"/>
      <x/>
      <x v="14"/>
    </i>
    <i>
      <x v="88"/>
      <x v="10"/>
      <x v="11"/>
      <x v="10"/>
      <x/>
      <x v="5"/>
      <x/>
      <x v="5"/>
    </i>
    <i>
      <x v="111"/>
      <x v="5"/>
      <x v="6"/>
      <x v="5"/>
      <x v="1"/>
      <x v="5"/>
      <x/>
      <x v="5"/>
    </i>
    <i>
      <x v="117"/>
      <x v="43"/>
      <x v="44"/>
      <x v="41"/>
      <x/>
      <x v="22"/>
      <x/>
      <x v="38"/>
    </i>
    <i>
      <x v="125"/>
      <x v="22"/>
      <x v="23"/>
      <x v="21"/>
      <x v="8"/>
      <x v="2"/>
      <x/>
      <x v="2"/>
    </i>
    <i>
      <x v="140"/>
      <x v="119"/>
      <x v="118"/>
      <x v="111"/>
      <x v="29"/>
      <x v="10"/>
      <x/>
      <x v="101"/>
    </i>
    <i>
      <x v="155"/>
      <x v="21"/>
      <x v="22"/>
      <x v="20"/>
      <x v="7"/>
      <x/>
      <x/>
      <x v="19"/>
    </i>
    <i>
      <x v="174"/>
      <x v="199"/>
      <x v="197"/>
      <x v="20"/>
      <x v="8"/>
      <x v="2"/>
      <x/>
      <x v="143"/>
    </i>
    <i>
      <x v="190"/>
      <x v="23"/>
      <x v="24"/>
      <x v="22"/>
      <x v="9"/>
      <x v="11"/>
      <x/>
      <x v="20"/>
    </i>
    <i>
      <x v="214"/>
      <x v="8"/>
      <x v="9"/>
      <x v="8"/>
      <x v="2"/>
      <x v="2"/>
      <x/>
      <x v="8"/>
    </i>
    <i>
      <x v="217"/>
      <x v="14"/>
      <x v="15"/>
      <x v="14"/>
      <x/>
      <x v="4"/>
      <x/>
      <x v="13"/>
    </i>
    <i>
      <x v="238"/>
      <x v="2"/>
      <x v="3"/>
      <x v="2"/>
      <x/>
      <x v="2"/>
      <x/>
      <x v="2"/>
    </i>
    <i>
      <x v="242"/>
      <x v="19"/>
      <x v="20"/>
      <x v="18"/>
      <x v="5"/>
      <x v="2"/>
      <x/>
      <x v="1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76E7-5172-4338-8495-5F63DF6AA27E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2171.4</v>
      </c>
      <c r="M4" s="2">
        <v>108.57</v>
      </c>
      <c r="N4" s="2">
        <v>2171.4</v>
      </c>
      <c r="O4" s="2">
        <v>108.57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27</v>
      </c>
      <c r="K5" t="s">
        <v>35</v>
      </c>
      <c r="L5" s="2">
        <v>502156.2</v>
      </c>
      <c r="M5" s="2">
        <v>25107.81</v>
      </c>
      <c r="N5" s="2">
        <v>502156.2</v>
      </c>
      <c r="O5" s="2">
        <v>25107.81</v>
      </c>
    </row>
    <row r="6" spans="1:15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25</v>
      </c>
      <c r="I6" t="s">
        <v>40</v>
      </c>
      <c r="J6" t="s">
        <v>27</v>
      </c>
      <c r="K6" t="s">
        <v>41</v>
      </c>
      <c r="L6" s="2">
        <v>85315.4</v>
      </c>
      <c r="M6" s="2">
        <v>4265.7700000000004</v>
      </c>
      <c r="N6" s="2">
        <v>85315.4</v>
      </c>
      <c r="O6" s="2">
        <v>4265.7700000000004</v>
      </c>
    </row>
    <row r="7" spans="1:15" x14ac:dyDescent="0.4">
      <c r="C7"/>
      <c r="D7" t="s">
        <v>42</v>
      </c>
      <c r="E7" t="s">
        <v>43</v>
      </c>
      <c r="F7" t="s">
        <v>44</v>
      </c>
      <c r="G7" t="s">
        <v>44</v>
      </c>
      <c r="H7" t="s">
        <v>45</v>
      </c>
      <c r="I7" t="s">
        <v>46</v>
      </c>
      <c r="J7" t="s">
        <v>27</v>
      </c>
      <c r="K7" t="s">
        <v>47</v>
      </c>
      <c r="L7" s="2">
        <v>722092</v>
      </c>
      <c r="M7" s="2">
        <v>36104.6</v>
      </c>
      <c r="N7" s="2">
        <v>722092</v>
      </c>
      <c r="O7" s="2">
        <v>36104.6</v>
      </c>
    </row>
    <row r="8" spans="1:15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25</v>
      </c>
      <c r="I8" t="s">
        <v>52</v>
      </c>
      <c r="J8" t="s">
        <v>27</v>
      </c>
      <c r="K8" t="s">
        <v>53</v>
      </c>
      <c r="L8" s="2">
        <v>89299.199999999997</v>
      </c>
      <c r="M8" s="2">
        <v>4464.96</v>
      </c>
      <c r="N8" s="2">
        <v>89299.199999999997</v>
      </c>
      <c r="O8" s="2">
        <v>4464.96</v>
      </c>
    </row>
    <row r="9" spans="1:15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25</v>
      </c>
      <c r="I9" t="s">
        <v>40</v>
      </c>
      <c r="J9" t="s">
        <v>27</v>
      </c>
      <c r="K9" t="s">
        <v>58</v>
      </c>
      <c r="L9" s="2">
        <v>181954.8</v>
      </c>
      <c r="M9" s="2">
        <v>9097.74</v>
      </c>
      <c r="N9" s="2">
        <v>181954.8</v>
      </c>
      <c r="O9" s="2">
        <v>9097.74</v>
      </c>
    </row>
    <row r="10" spans="1:15" x14ac:dyDescent="0.4">
      <c r="C10"/>
      <c r="D10" t="s">
        <v>59</v>
      </c>
      <c r="E10" t="s">
        <v>60</v>
      </c>
      <c r="F10" t="s">
        <v>61</v>
      </c>
      <c r="G10" t="s">
        <v>62</v>
      </c>
      <c r="H10" t="s">
        <v>63</v>
      </c>
      <c r="I10" t="s">
        <v>64</v>
      </c>
      <c r="J10" t="s">
        <v>27</v>
      </c>
      <c r="K10" t="s">
        <v>65</v>
      </c>
      <c r="L10" s="2">
        <v>3.8</v>
      </c>
      <c r="M10" s="2">
        <v>0.19</v>
      </c>
      <c r="N10" s="2">
        <v>3.8</v>
      </c>
      <c r="O10" s="2">
        <v>0.19</v>
      </c>
    </row>
    <row r="11" spans="1:15" x14ac:dyDescent="0.4">
      <c r="C11"/>
      <c r="D11" t="s">
        <v>66</v>
      </c>
      <c r="E11" t="s">
        <v>67</v>
      </c>
      <c r="F11" t="s">
        <v>68</v>
      </c>
      <c r="G11" t="s">
        <v>69</v>
      </c>
      <c r="H11" t="s">
        <v>70</v>
      </c>
      <c r="I11" t="s">
        <v>71</v>
      </c>
      <c r="J11" t="s">
        <v>27</v>
      </c>
      <c r="K11" t="s">
        <v>72</v>
      </c>
      <c r="L11" s="2">
        <v>86739</v>
      </c>
      <c r="M11" s="2">
        <v>4336.95</v>
      </c>
      <c r="N11" s="2">
        <v>86739</v>
      </c>
      <c r="O11" s="2">
        <v>4336.95</v>
      </c>
    </row>
    <row r="12" spans="1:15" x14ac:dyDescent="0.4">
      <c r="C12"/>
      <c r="D12" t="s">
        <v>73</v>
      </c>
      <c r="E12" t="s">
        <v>74</v>
      </c>
      <c r="F12" t="s">
        <v>75</v>
      </c>
      <c r="G12" t="s">
        <v>76</v>
      </c>
      <c r="H12" t="s">
        <v>25</v>
      </c>
      <c r="I12" t="s">
        <v>64</v>
      </c>
      <c r="J12" t="s">
        <v>27</v>
      </c>
      <c r="K12" t="s">
        <v>77</v>
      </c>
      <c r="L12" s="2">
        <v>51848.800000000003</v>
      </c>
      <c r="M12" s="2">
        <v>2592.44</v>
      </c>
      <c r="N12" s="2">
        <v>51848.800000000003</v>
      </c>
      <c r="O12" s="2">
        <v>2592.44</v>
      </c>
    </row>
    <row r="13" spans="1:15" x14ac:dyDescent="0.4">
      <c r="C13"/>
      <c r="D13" t="s">
        <v>78</v>
      </c>
      <c r="E13" t="s">
        <v>79</v>
      </c>
      <c r="F13" t="s">
        <v>80</v>
      </c>
      <c r="G13" t="s">
        <v>81</v>
      </c>
      <c r="H13" t="s">
        <v>25</v>
      </c>
      <c r="I13" t="s">
        <v>82</v>
      </c>
      <c r="J13" t="s">
        <v>27</v>
      </c>
      <c r="K13" t="s">
        <v>83</v>
      </c>
      <c r="L13" s="2">
        <v>78860.399999999994</v>
      </c>
      <c r="M13" s="2">
        <v>3943.02</v>
      </c>
      <c r="N13" s="2">
        <v>78860.399999999994</v>
      </c>
      <c r="O13" s="2">
        <v>3943.02</v>
      </c>
    </row>
    <row r="14" spans="1:15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88</v>
      </c>
      <c r="I14" t="s">
        <v>82</v>
      </c>
      <c r="J14" t="s">
        <v>27</v>
      </c>
      <c r="K14" t="s">
        <v>83</v>
      </c>
      <c r="L14" s="2">
        <v>2373.4</v>
      </c>
      <c r="M14" s="2">
        <v>118.67</v>
      </c>
      <c r="N14" s="2">
        <v>2373.4</v>
      </c>
      <c r="O14" s="2">
        <v>118.67</v>
      </c>
    </row>
    <row r="15" spans="1:15" x14ac:dyDescent="0.4">
      <c r="C15"/>
      <c r="D15" t="s">
        <v>89</v>
      </c>
      <c r="E15" t="s">
        <v>90</v>
      </c>
      <c r="F15" t="s">
        <v>91</v>
      </c>
      <c r="G15" t="s">
        <v>92</v>
      </c>
      <c r="H15" t="s">
        <v>25</v>
      </c>
      <c r="I15" t="s">
        <v>93</v>
      </c>
      <c r="J15" t="s">
        <v>27</v>
      </c>
      <c r="K15" t="s">
        <v>94</v>
      </c>
      <c r="L15" s="2">
        <v>411980.2</v>
      </c>
      <c r="M15" s="2">
        <v>20599.009999999998</v>
      </c>
      <c r="N15" s="2">
        <v>411980.2</v>
      </c>
      <c r="O15" s="2">
        <v>20599.009999999998</v>
      </c>
    </row>
    <row r="16" spans="1:15" x14ac:dyDescent="0.4">
      <c r="C16"/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64</v>
      </c>
      <c r="J16" t="s">
        <v>27</v>
      </c>
      <c r="K16" t="s">
        <v>100</v>
      </c>
      <c r="L16" s="2">
        <v>176910.8</v>
      </c>
      <c r="M16" s="2">
        <v>8845.5400000000009</v>
      </c>
      <c r="N16" s="2">
        <v>176910.8</v>
      </c>
      <c r="O16" s="2">
        <v>8845.5400000000009</v>
      </c>
    </row>
    <row r="17" spans="1:15" x14ac:dyDescent="0.4">
      <c r="C17"/>
      <c r="D17" t="s">
        <v>101</v>
      </c>
      <c r="E17" t="s">
        <v>102</v>
      </c>
      <c r="F17" t="s">
        <v>103</v>
      </c>
      <c r="G17" t="s">
        <v>104</v>
      </c>
      <c r="H17" t="s">
        <v>105</v>
      </c>
      <c r="I17" t="s">
        <v>71</v>
      </c>
      <c r="J17" t="s">
        <v>27</v>
      </c>
      <c r="K17" t="s">
        <v>106</v>
      </c>
      <c r="L17" s="2">
        <v>282.39999999999998</v>
      </c>
      <c r="M17" s="2">
        <v>14.12</v>
      </c>
      <c r="N17" s="2">
        <v>282.39999999999998</v>
      </c>
      <c r="O17" s="2">
        <v>14.12</v>
      </c>
    </row>
    <row r="18" spans="1:15" x14ac:dyDescent="0.4">
      <c r="C18"/>
      <c r="D18" t="s">
        <v>107</v>
      </c>
      <c r="E18" t="s">
        <v>108</v>
      </c>
      <c r="F18" t="s">
        <v>109</v>
      </c>
      <c r="G18" t="s">
        <v>110</v>
      </c>
      <c r="H18" t="s">
        <v>111</v>
      </c>
      <c r="I18" t="s">
        <v>112</v>
      </c>
      <c r="J18" t="s">
        <v>27</v>
      </c>
      <c r="K18" t="s">
        <v>113</v>
      </c>
      <c r="L18" s="2">
        <v>24871.599999999999</v>
      </c>
      <c r="M18" s="2">
        <v>1243.58</v>
      </c>
      <c r="N18" s="2">
        <v>24871.599999999999</v>
      </c>
      <c r="O18" s="2">
        <v>1243.58</v>
      </c>
    </row>
    <row r="19" spans="1:15" x14ac:dyDescent="0.4">
      <c r="C19"/>
      <c r="D19" t="s">
        <v>114</v>
      </c>
      <c r="E19" t="s">
        <v>115</v>
      </c>
      <c r="F19" t="s">
        <v>116</v>
      </c>
      <c r="G19" t="s">
        <v>110</v>
      </c>
      <c r="H19" t="s">
        <v>99</v>
      </c>
      <c r="I19" t="s">
        <v>64</v>
      </c>
      <c r="J19" t="s">
        <v>27</v>
      </c>
      <c r="K19" t="s">
        <v>117</v>
      </c>
      <c r="L19" s="2">
        <v>1373.4</v>
      </c>
      <c r="M19" s="2">
        <v>68.67</v>
      </c>
      <c r="N19" s="2">
        <v>1373.4</v>
      </c>
      <c r="O19" s="2">
        <v>68.67</v>
      </c>
    </row>
    <row r="20" spans="1:15" x14ac:dyDescent="0.4">
      <c r="C20"/>
      <c r="D20" t="s">
        <v>118</v>
      </c>
      <c r="E20" t="s">
        <v>119</v>
      </c>
      <c r="F20" t="s">
        <v>120</v>
      </c>
      <c r="G20" t="s">
        <v>121</v>
      </c>
      <c r="H20" t="s">
        <v>122</v>
      </c>
      <c r="I20" t="s">
        <v>123</v>
      </c>
      <c r="J20" t="s">
        <v>27</v>
      </c>
      <c r="K20" t="s">
        <v>124</v>
      </c>
      <c r="L20" s="2">
        <v>63405.4</v>
      </c>
      <c r="M20" s="2">
        <v>3170.27</v>
      </c>
      <c r="N20" s="2">
        <v>63405.4</v>
      </c>
      <c r="O20" s="2">
        <v>3170.27</v>
      </c>
    </row>
    <row r="21" spans="1:15" x14ac:dyDescent="0.4">
      <c r="C21"/>
      <c r="D21" t="s">
        <v>125</v>
      </c>
      <c r="E21" t="s">
        <v>126</v>
      </c>
      <c r="F21" t="s">
        <v>127</v>
      </c>
      <c r="G21" t="s">
        <v>128</v>
      </c>
      <c r="H21" t="s">
        <v>129</v>
      </c>
      <c r="I21" t="s">
        <v>64</v>
      </c>
      <c r="J21" t="s">
        <v>27</v>
      </c>
      <c r="K21" t="s">
        <v>130</v>
      </c>
      <c r="L21" s="2">
        <v>58469.4</v>
      </c>
      <c r="M21" s="2">
        <v>2923.47</v>
      </c>
      <c r="N21" s="2">
        <v>58469.4</v>
      </c>
      <c r="O21" s="2">
        <v>2923.47</v>
      </c>
    </row>
    <row r="22" spans="1:15" x14ac:dyDescent="0.4">
      <c r="C22"/>
      <c r="D22" t="s">
        <v>131</v>
      </c>
      <c r="E22" t="s">
        <v>132</v>
      </c>
      <c r="F22" t="s">
        <v>133</v>
      </c>
      <c r="G22" t="s">
        <v>134</v>
      </c>
      <c r="H22" t="s">
        <v>25</v>
      </c>
      <c r="I22" t="s">
        <v>135</v>
      </c>
      <c r="J22" t="s">
        <v>27</v>
      </c>
      <c r="K22" t="s">
        <v>136</v>
      </c>
      <c r="L22" s="2">
        <v>362340.2</v>
      </c>
      <c r="M22" s="2">
        <v>18117.009999999998</v>
      </c>
      <c r="N22" s="2">
        <v>362340.2</v>
      </c>
      <c r="O22" s="2">
        <v>18117.009999999998</v>
      </c>
    </row>
    <row r="23" spans="1:15" x14ac:dyDescent="0.4">
      <c r="C23"/>
      <c r="D23" t="s">
        <v>137</v>
      </c>
      <c r="E23" t="s">
        <v>138</v>
      </c>
      <c r="F23" t="s">
        <v>139</v>
      </c>
      <c r="G23" t="s">
        <v>99</v>
      </c>
      <c r="H23" t="s">
        <v>25</v>
      </c>
      <c r="I23" t="s">
        <v>64</v>
      </c>
      <c r="J23" t="s">
        <v>27</v>
      </c>
      <c r="K23" t="s">
        <v>100</v>
      </c>
      <c r="L23" s="2">
        <v>38020.800000000003</v>
      </c>
      <c r="M23" s="2">
        <v>1901.04</v>
      </c>
      <c r="N23" s="2">
        <v>38020.800000000003</v>
      </c>
      <c r="O23" s="2">
        <v>1901.04</v>
      </c>
    </row>
    <row r="24" spans="1:15" x14ac:dyDescent="0.4">
      <c r="C24"/>
      <c r="D24" t="s">
        <v>140</v>
      </c>
      <c r="E24" t="s">
        <v>141</v>
      </c>
      <c r="F24" t="s">
        <v>142</v>
      </c>
      <c r="G24" t="s">
        <v>143</v>
      </c>
      <c r="H24" t="s">
        <v>144</v>
      </c>
      <c r="I24" t="s">
        <v>64</v>
      </c>
      <c r="J24" t="s">
        <v>27</v>
      </c>
      <c r="K24" t="s">
        <v>145</v>
      </c>
      <c r="L24" s="2">
        <v>732318.4</v>
      </c>
      <c r="M24" s="2">
        <v>36615.919999999998</v>
      </c>
      <c r="N24" s="2">
        <v>732318.4</v>
      </c>
      <c r="O24" s="2">
        <v>36615.919999999998</v>
      </c>
    </row>
    <row r="25" spans="1:15" x14ac:dyDescent="0.4">
      <c r="A25" t="s">
        <v>146</v>
      </c>
      <c r="C25"/>
      <c r="D25"/>
      <c r="F25"/>
      <c r="G25"/>
      <c r="H25"/>
      <c r="I25"/>
      <c r="L25" s="2">
        <v>3672786.9999999995</v>
      </c>
      <c r="M25" s="2">
        <v>183639.35000000003</v>
      </c>
      <c r="N25" s="2">
        <v>3672786.9999999995</v>
      </c>
      <c r="O25" s="2">
        <v>183639.35000000003</v>
      </c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r0/CZc238FCPN/f12MV2Ipc8TNkaPMxaVVhvgb09vlsvXKfC3j71jaeVJCw8bNvHllFbM+aSFw/8csvX5ruPDQ==" saltValue="M2rA6v/frlON0MmMOfpAP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99B2-2792-47F3-9C37-18B030229DCA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152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147</v>
      </c>
      <c r="K2" s="5" t="s">
        <v>148</v>
      </c>
      <c r="L2" s="6" t="s">
        <v>149</v>
      </c>
      <c r="M2" s="7" t="s">
        <v>150</v>
      </c>
      <c r="N2" s="8" t="s">
        <v>151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2171.4</v>
      </c>
      <c r="K3" s="9">
        <v>108.57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27</v>
      </c>
      <c r="I4" t="s">
        <v>35</v>
      </c>
      <c r="J4" s="9">
        <v>502156.2</v>
      </c>
      <c r="K4" s="9">
        <v>25107.81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25</v>
      </c>
      <c r="G5" t="s">
        <v>40</v>
      </c>
      <c r="H5" t="s">
        <v>27</v>
      </c>
      <c r="I5" t="s">
        <v>41</v>
      </c>
      <c r="J5" s="9">
        <v>85315.4</v>
      </c>
      <c r="K5" s="9">
        <v>4265.7700000000004</v>
      </c>
      <c r="L5" s="10"/>
      <c r="M5" s="12"/>
      <c r="N5" s="12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44</v>
      </c>
      <c r="F6" t="s">
        <v>45</v>
      </c>
      <c r="G6" t="s">
        <v>46</v>
      </c>
      <c r="H6" t="s">
        <v>27</v>
      </c>
      <c r="I6" t="s">
        <v>47</v>
      </c>
      <c r="J6" s="9">
        <v>722092</v>
      </c>
      <c r="K6" s="9">
        <v>36104.6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25</v>
      </c>
      <c r="G7" t="s">
        <v>52</v>
      </c>
      <c r="H7" t="s">
        <v>27</v>
      </c>
      <c r="I7" t="s">
        <v>53</v>
      </c>
      <c r="J7" s="9">
        <v>89299.199999999997</v>
      </c>
      <c r="K7" s="9">
        <v>4464.96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25</v>
      </c>
      <c r="G8" t="s">
        <v>40</v>
      </c>
      <c r="H8" t="s">
        <v>27</v>
      </c>
      <c r="I8" t="s">
        <v>58</v>
      </c>
      <c r="J8" s="9">
        <v>181954.8</v>
      </c>
      <c r="K8" s="9">
        <v>9097.74</v>
      </c>
      <c r="L8" s="10"/>
      <c r="M8" s="12"/>
      <c r="N8" s="12"/>
    </row>
    <row r="9" spans="1:14" x14ac:dyDescent="0.4">
      <c r="A9" t="str">
        <f t="shared" si="0"/>
        <v>Show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27</v>
      </c>
      <c r="I9" t="s">
        <v>65</v>
      </c>
      <c r="J9" s="9">
        <v>3.8</v>
      </c>
      <c r="K9" s="9">
        <v>0.19</v>
      </c>
      <c r="L9" s="10"/>
      <c r="M9" s="12"/>
      <c r="N9" s="12"/>
    </row>
    <row r="10" spans="1:14" x14ac:dyDescent="0.4">
      <c r="A10" t="str">
        <f t="shared" si="0"/>
        <v>Show</v>
      </c>
      <c r="B10" t="s">
        <v>66</v>
      </c>
      <c r="C10" t="s">
        <v>67</v>
      </c>
      <c r="D10" t="s">
        <v>68</v>
      </c>
      <c r="E10" t="s">
        <v>69</v>
      </c>
      <c r="F10" t="s">
        <v>70</v>
      </c>
      <c r="G10" t="s">
        <v>71</v>
      </c>
      <c r="H10" t="s">
        <v>27</v>
      </c>
      <c r="I10" t="s">
        <v>72</v>
      </c>
      <c r="J10" s="9">
        <v>86739</v>
      </c>
      <c r="K10" s="9">
        <v>4336.95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73</v>
      </c>
      <c r="C11" t="s">
        <v>74</v>
      </c>
      <c r="D11" t="s">
        <v>75</v>
      </c>
      <c r="E11" t="s">
        <v>76</v>
      </c>
      <c r="F11" t="s">
        <v>25</v>
      </c>
      <c r="G11" t="s">
        <v>64</v>
      </c>
      <c r="H11" t="s">
        <v>27</v>
      </c>
      <c r="I11" t="s">
        <v>77</v>
      </c>
      <c r="J11" s="9">
        <v>51848.800000000003</v>
      </c>
      <c r="K11" s="9">
        <v>2592.44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78</v>
      </c>
      <c r="C12" t="s">
        <v>79</v>
      </c>
      <c r="D12" t="s">
        <v>80</v>
      </c>
      <c r="E12" t="s">
        <v>81</v>
      </c>
      <c r="F12" t="s">
        <v>25</v>
      </c>
      <c r="G12" t="s">
        <v>82</v>
      </c>
      <c r="H12" t="s">
        <v>27</v>
      </c>
      <c r="I12" t="s">
        <v>83</v>
      </c>
      <c r="J12" s="9">
        <v>78860.399999999994</v>
      </c>
      <c r="K12" s="9">
        <v>3943.02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88</v>
      </c>
      <c r="G13" t="s">
        <v>82</v>
      </c>
      <c r="H13" t="s">
        <v>27</v>
      </c>
      <c r="I13" t="s">
        <v>83</v>
      </c>
      <c r="J13" s="9">
        <v>2373.4</v>
      </c>
      <c r="K13" s="9">
        <v>118.67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89</v>
      </c>
      <c r="C14" t="s">
        <v>90</v>
      </c>
      <c r="D14" t="s">
        <v>91</v>
      </c>
      <c r="E14" t="s">
        <v>92</v>
      </c>
      <c r="F14" t="s">
        <v>25</v>
      </c>
      <c r="G14" t="s">
        <v>93</v>
      </c>
      <c r="H14" t="s">
        <v>27</v>
      </c>
      <c r="I14" t="s">
        <v>94</v>
      </c>
      <c r="J14" s="9">
        <v>411980.2</v>
      </c>
      <c r="K14" s="9">
        <v>20599.009999999998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95</v>
      </c>
      <c r="C15" t="s">
        <v>96</v>
      </c>
      <c r="D15" t="s">
        <v>97</v>
      </c>
      <c r="E15" t="s">
        <v>98</v>
      </c>
      <c r="F15" t="s">
        <v>99</v>
      </c>
      <c r="G15" t="s">
        <v>64</v>
      </c>
      <c r="H15" t="s">
        <v>27</v>
      </c>
      <c r="I15" t="s">
        <v>100</v>
      </c>
      <c r="J15" s="9">
        <v>176910.8</v>
      </c>
      <c r="K15" s="9">
        <v>8845.5400000000009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101</v>
      </c>
      <c r="C16" t="s">
        <v>102</v>
      </c>
      <c r="D16" t="s">
        <v>103</v>
      </c>
      <c r="E16" t="s">
        <v>104</v>
      </c>
      <c r="F16" t="s">
        <v>105</v>
      </c>
      <c r="G16" t="s">
        <v>71</v>
      </c>
      <c r="H16" t="s">
        <v>27</v>
      </c>
      <c r="I16" t="s">
        <v>106</v>
      </c>
      <c r="J16" s="9">
        <v>282.39999999999998</v>
      </c>
      <c r="K16" s="9">
        <v>14.12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107</v>
      </c>
      <c r="C17" t="s">
        <v>108</v>
      </c>
      <c r="D17" t="s">
        <v>109</v>
      </c>
      <c r="E17" t="s">
        <v>110</v>
      </c>
      <c r="F17" t="s">
        <v>111</v>
      </c>
      <c r="G17" t="s">
        <v>112</v>
      </c>
      <c r="H17" t="s">
        <v>27</v>
      </c>
      <c r="I17" t="s">
        <v>113</v>
      </c>
      <c r="J17" s="9">
        <v>24871.599999999999</v>
      </c>
      <c r="K17" s="9">
        <v>1243.58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114</v>
      </c>
      <c r="C18" t="s">
        <v>115</v>
      </c>
      <c r="D18" t="s">
        <v>116</v>
      </c>
      <c r="E18" t="s">
        <v>110</v>
      </c>
      <c r="F18" t="s">
        <v>99</v>
      </c>
      <c r="G18" t="s">
        <v>64</v>
      </c>
      <c r="H18" t="s">
        <v>27</v>
      </c>
      <c r="I18" t="s">
        <v>117</v>
      </c>
      <c r="J18" s="9">
        <v>1373.4</v>
      </c>
      <c r="K18" s="9">
        <v>68.67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118</v>
      </c>
      <c r="C19" t="s">
        <v>119</v>
      </c>
      <c r="D19" t="s">
        <v>120</v>
      </c>
      <c r="E19" t="s">
        <v>121</v>
      </c>
      <c r="F19" t="s">
        <v>122</v>
      </c>
      <c r="G19" t="s">
        <v>123</v>
      </c>
      <c r="H19" t="s">
        <v>27</v>
      </c>
      <c r="I19" t="s">
        <v>124</v>
      </c>
      <c r="J19" s="9">
        <v>63405.4</v>
      </c>
      <c r="K19" s="9">
        <v>3170.27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125</v>
      </c>
      <c r="C20" t="s">
        <v>126</v>
      </c>
      <c r="D20" t="s">
        <v>127</v>
      </c>
      <c r="E20" t="s">
        <v>128</v>
      </c>
      <c r="F20" t="s">
        <v>129</v>
      </c>
      <c r="G20" t="s">
        <v>64</v>
      </c>
      <c r="H20" t="s">
        <v>27</v>
      </c>
      <c r="I20" t="s">
        <v>130</v>
      </c>
      <c r="J20" s="9">
        <v>58469.4</v>
      </c>
      <c r="K20" s="9">
        <v>2923.47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131</v>
      </c>
      <c r="C21" t="s">
        <v>132</v>
      </c>
      <c r="D21" t="s">
        <v>133</v>
      </c>
      <c r="E21" t="s">
        <v>134</v>
      </c>
      <c r="F21" t="s">
        <v>25</v>
      </c>
      <c r="G21" t="s">
        <v>135</v>
      </c>
      <c r="H21" t="s">
        <v>27</v>
      </c>
      <c r="I21" t="s">
        <v>136</v>
      </c>
      <c r="J21" s="9">
        <v>362340.2</v>
      </c>
      <c r="K21" s="9">
        <v>18117.009999999998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137</v>
      </c>
      <c r="C22" t="s">
        <v>138</v>
      </c>
      <c r="D22" t="s">
        <v>139</v>
      </c>
      <c r="E22" t="s">
        <v>99</v>
      </c>
      <c r="F22" t="s">
        <v>25</v>
      </c>
      <c r="G22" t="s">
        <v>64</v>
      </c>
      <c r="H22" t="s">
        <v>27</v>
      </c>
      <c r="I22" t="s">
        <v>100</v>
      </c>
      <c r="J22" s="9">
        <v>38020.800000000003</v>
      </c>
      <c r="K22" s="9">
        <v>1901.04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140</v>
      </c>
      <c r="C23" t="s">
        <v>141</v>
      </c>
      <c r="D23" t="s">
        <v>142</v>
      </c>
      <c r="E23" t="s">
        <v>143</v>
      </c>
      <c r="F23" t="s">
        <v>144</v>
      </c>
      <c r="G23" t="s">
        <v>64</v>
      </c>
      <c r="H23" t="s">
        <v>27</v>
      </c>
      <c r="I23" t="s">
        <v>145</v>
      </c>
      <c r="J23" s="9">
        <v>732318.4</v>
      </c>
      <c r="K23" s="9">
        <v>36615.919999999998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MqNxmWF0UWNtuShU5ht0VBVF/5iq6z94P1QcEZx+XyCOe4p3SZATGM6poPCtOB5eTW3urESOYIdRQimGObgL2A==" saltValue="Nh5863EqVduv5vjt0EgPL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2023-01-18T17:48:00Z</dcterms:created>
  <dcterms:modified xsi:type="dcterms:W3CDTF">2023-01-18T17:48:04Z</dcterms:modified>
</cp:coreProperties>
</file>